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8800" windowHeight="11835" firstSheet="1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2" l="1"/>
  <c r="D70" i="2"/>
  <c r="I11" i="1" l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 s="1"/>
  <c r="I3" i="1"/>
  <c r="J3" i="1" s="1"/>
</calcChain>
</file>

<file path=xl/sharedStrings.xml><?xml version="1.0" encoding="utf-8"?>
<sst xmlns="http://schemas.openxmlformats.org/spreadsheetml/2006/main" count="287" uniqueCount="157">
  <si>
    <t>ردیف</t>
  </si>
  <si>
    <t>نام درس</t>
  </si>
  <si>
    <t>تعداد واحد</t>
  </si>
  <si>
    <t>ترم، رشته و مقطع</t>
  </si>
  <si>
    <t>نام مسئول درس</t>
  </si>
  <si>
    <t>اسامی مدرسین</t>
  </si>
  <si>
    <t xml:space="preserve">سهم مدرس </t>
  </si>
  <si>
    <t>زمان برگزاری</t>
  </si>
  <si>
    <t>محل برگزاری</t>
  </si>
  <si>
    <t>نظری</t>
  </si>
  <si>
    <t>عملی</t>
  </si>
  <si>
    <t xml:space="preserve">واحد </t>
  </si>
  <si>
    <t xml:space="preserve">درصد </t>
  </si>
  <si>
    <t xml:space="preserve">فارماکولوژی پيشرفته </t>
  </si>
  <si>
    <t>سم شناسی PhD</t>
  </si>
  <si>
    <t>دکتر مسلم نجفی</t>
  </si>
  <si>
    <t>دكتر پرويز پور</t>
  </si>
  <si>
    <t>دوشنبه ها و سه شنبه ها (ساعت 10- 8 صبح)</t>
  </si>
  <si>
    <t>دانشکده داروسازی</t>
  </si>
  <si>
    <t>دكتر  اقبال</t>
  </si>
  <si>
    <t>دكتر نجفی</t>
  </si>
  <si>
    <t>دكتر چرخ پور</t>
  </si>
  <si>
    <t>دكتر بابائی</t>
  </si>
  <si>
    <t>دكتر  حمزه ای</t>
  </si>
  <si>
    <t>دكتر مالکی</t>
  </si>
  <si>
    <t>دكتر  نائبی</t>
  </si>
  <si>
    <t>دكتر  جواد زاده</t>
  </si>
  <si>
    <t>فارماکولوژی</t>
  </si>
  <si>
    <t>-</t>
  </si>
  <si>
    <t>دندانپزشکی دکتری عمومی</t>
  </si>
  <si>
    <t xml:space="preserve">دکتر یداله آذرمی </t>
  </si>
  <si>
    <r>
      <t xml:space="preserve">دکتر 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>مسلم نجفی</t>
    </r>
  </si>
  <si>
    <t>پنجشنبه ها 10-12و دوشنبه ها 14-16</t>
  </si>
  <si>
    <t xml:space="preserve">دانشکده دندانپزشکی کلاس 2 </t>
  </si>
  <si>
    <t xml:space="preserve">دکتر علیرضا پرویزپور </t>
  </si>
  <si>
    <t xml:space="preserve">دکتر حسین بابایی </t>
  </si>
  <si>
    <t>فارماکولوژی عملی در چهار گروه</t>
  </si>
  <si>
    <t>1*4</t>
  </si>
  <si>
    <t xml:space="preserve">داروسازی دکتری </t>
  </si>
  <si>
    <t xml:space="preserve">دکتر واعظ </t>
  </si>
  <si>
    <t>دکتر نایبی</t>
  </si>
  <si>
    <t>چهار شنبه 8-12و 14-18</t>
  </si>
  <si>
    <t xml:space="preserve">دانشکده داروسازی </t>
  </si>
  <si>
    <r>
      <t>دکتر بابایی</t>
    </r>
    <r>
      <rPr>
        <sz val="12"/>
        <color theme="1"/>
        <rFont val="B Nazanin"/>
        <charset val="178"/>
      </rPr>
      <t xml:space="preserve"> </t>
    </r>
  </si>
  <si>
    <t>دکتر پرویزپور</t>
  </si>
  <si>
    <t>دکتر حبیبی</t>
  </si>
  <si>
    <t>دکتر واعظ</t>
  </si>
  <si>
    <t xml:space="preserve">دکتر فکری </t>
  </si>
  <si>
    <t>شناخت، تهيه و توزيع دارو</t>
  </si>
  <si>
    <r>
      <t>ترم 5 - مديريت خدمات بهداشتي و درمانی- کارشناسی</t>
    </r>
    <r>
      <rPr>
        <b/>
        <sz val="11"/>
        <color theme="1"/>
        <rFont val="Koodak"/>
        <charset val="178"/>
      </rPr>
      <t xml:space="preserve"> </t>
    </r>
  </si>
  <si>
    <t xml:space="preserve">دکتر اعتراف اسکویی  </t>
  </si>
  <si>
    <r>
      <t xml:space="preserve">دکتر 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B Nazanin"/>
        <charset val="178"/>
      </rPr>
      <t>مسلم نجفی</t>
    </r>
  </si>
  <si>
    <t>یکشنبه ها 14-16</t>
  </si>
  <si>
    <t xml:space="preserve">مدیریت و اطلاع رسانی پزشکی </t>
  </si>
  <si>
    <t xml:space="preserve">دکتر اعتراف اسکویی </t>
  </si>
  <si>
    <r>
      <t>تغذیه بالینی- کارشناسی</t>
    </r>
    <r>
      <rPr>
        <b/>
        <sz val="11"/>
        <color theme="1"/>
        <rFont val="Koodak"/>
        <charset val="178"/>
      </rPr>
      <t xml:space="preserve"> ارشد</t>
    </r>
  </si>
  <si>
    <t xml:space="preserve">دکتر هاله واعظ   </t>
  </si>
  <si>
    <r>
      <t xml:space="preserve">دکتر 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B Nazanin"/>
        <charset val="178"/>
      </rPr>
      <t>حسین بابایی</t>
    </r>
  </si>
  <si>
    <t>شنبه ها 14-16</t>
  </si>
  <si>
    <t>تغذیه و علوم غذایی</t>
  </si>
  <si>
    <t>دکتر هاله واعظ</t>
  </si>
  <si>
    <t xml:space="preserve">واژه شناسی </t>
  </si>
  <si>
    <t>داروسازی-دکتری</t>
  </si>
  <si>
    <t xml:space="preserve">خانم دکتر هاله واعظ   </t>
  </si>
  <si>
    <t>خانم دکتر هاله واعظ</t>
  </si>
  <si>
    <t>سه شنبه ها  10-12</t>
  </si>
  <si>
    <t xml:space="preserve">داروسازی </t>
  </si>
  <si>
    <t>خانم دکتر هاله رضایی</t>
  </si>
  <si>
    <t>خانم دکتر صبا غفاری</t>
  </si>
  <si>
    <t xml:space="preserve">خانم دکتر الناز شاسب </t>
  </si>
  <si>
    <t>داروشناسی  1</t>
  </si>
  <si>
    <t xml:space="preserve">دکتر نائبی     </t>
  </si>
  <si>
    <t>دکتر نجفی</t>
  </si>
  <si>
    <t xml:space="preserve">شنبه ها 8-10 و دوشنبه ها 14-16 </t>
  </si>
  <si>
    <t>دکتر نائبی</t>
  </si>
  <si>
    <t>دکتر مالکی</t>
  </si>
  <si>
    <t>دکتر آذرمی</t>
  </si>
  <si>
    <t>فارماکولوژی اختصاصی</t>
  </si>
  <si>
    <t>کارشناسی ناپیوسته هوشبری</t>
  </si>
  <si>
    <t>دکتر حبیبی اصل</t>
  </si>
  <si>
    <t>یکشنبه ها 10-12 سهشنبه ها 14-16</t>
  </si>
  <si>
    <t xml:space="preserve">دانشکده پیراپزشکی </t>
  </si>
  <si>
    <t xml:space="preserve">فارماکولوژی 2(کوریکولوم قبلی) </t>
  </si>
  <si>
    <t>دکتربابایی</t>
  </si>
  <si>
    <t>دکتر گرجانی</t>
  </si>
  <si>
    <t xml:space="preserve">دکتر چرخ پور </t>
  </si>
  <si>
    <t>فارماکولوژی 2(کوریکولوم قبلی)</t>
  </si>
  <si>
    <t xml:space="preserve">دکتر آذرمی </t>
  </si>
  <si>
    <t>یکشنبه ها 8-10 و سشنبه ها 14-16</t>
  </si>
  <si>
    <t>داروسازی</t>
  </si>
  <si>
    <t>دکترنجفی</t>
  </si>
  <si>
    <t xml:space="preserve">فارماکولوژی </t>
  </si>
  <si>
    <t>76/1</t>
  </si>
  <si>
    <t>دستياران تخصصی رشته جراحي دهان و فك و صورت</t>
  </si>
  <si>
    <t xml:space="preserve">دکترچرخ پور      </t>
  </si>
  <si>
    <t>یکشنبه ها 5/8 تا 10</t>
  </si>
  <si>
    <t xml:space="preserve">دندانپزشکی  </t>
  </si>
  <si>
    <t xml:space="preserve">دکتر حبیبی </t>
  </si>
  <si>
    <t xml:space="preserve">دستياران تخصصی رشته  های دندانپزشکی </t>
  </si>
  <si>
    <t xml:space="preserve">دکتر آذرمی      </t>
  </si>
  <si>
    <t>پنجشنبه ها 8-10</t>
  </si>
  <si>
    <t xml:space="preserve">دکتر پرویزپور </t>
  </si>
  <si>
    <t xml:space="preserve">داروشناسی پیشرفته  </t>
  </si>
  <si>
    <r>
      <t xml:space="preserve"> PhD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B Nazanin"/>
        <charset val="178"/>
      </rPr>
      <t xml:space="preserve">شیمی دارویی </t>
    </r>
  </si>
  <si>
    <t xml:space="preserve">داروسازی  </t>
  </si>
  <si>
    <t>دکتر اقبال</t>
  </si>
  <si>
    <t xml:space="preserve">دکترنایبی </t>
  </si>
  <si>
    <t>دکتر چرخ پور</t>
  </si>
  <si>
    <t>پزشکی</t>
  </si>
  <si>
    <t>شناخت، تهیه و توزیع دارو</t>
  </si>
  <si>
    <t>دندانپزشکی</t>
  </si>
  <si>
    <t>دکتر اسلامبولچیلار</t>
  </si>
  <si>
    <t>دکتر زلالی</t>
  </si>
  <si>
    <t xml:space="preserve">دکتر رضازاده </t>
  </si>
  <si>
    <t>مقطع</t>
  </si>
  <si>
    <t>دانشکده</t>
  </si>
  <si>
    <t>دکترای حرفه ای</t>
  </si>
  <si>
    <t>فارماکولوژی سلامت سالمندی</t>
  </si>
  <si>
    <t>کارشناسی ارشد</t>
  </si>
  <si>
    <t>توانبخشی</t>
  </si>
  <si>
    <t>کارشناسی</t>
  </si>
  <si>
    <t>پرستاری و مامایی</t>
  </si>
  <si>
    <t xml:space="preserve">کارشناسی </t>
  </si>
  <si>
    <t>داروشناسی رشته اتاق عمل</t>
  </si>
  <si>
    <t>پیراپزشکی</t>
  </si>
  <si>
    <t>فارماکولوژی درمانگران گفتار و زبان</t>
  </si>
  <si>
    <t>داروشناسی 1 مامایی</t>
  </si>
  <si>
    <t xml:space="preserve">فارماکولوژی پرستاری </t>
  </si>
  <si>
    <t>داروشناسی پرستاری اورژانس</t>
  </si>
  <si>
    <t xml:space="preserve">فارماکولوژی داروهای آندوکرین پزشکی  </t>
  </si>
  <si>
    <t xml:space="preserve">فارماکولوژی داروهای دستگاه اعصاب و روان پزشکی </t>
  </si>
  <si>
    <t xml:space="preserve">اصول پایه فارماکولوژی پزشکی گروه A  </t>
  </si>
  <si>
    <t xml:space="preserve">اصول پایه فارماکولوژی پزشکی گروه B   </t>
  </si>
  <si>
    <t xml:space="preserve">فارماکولوژی داروهای گوارش، خون روماتولوژی پزشکی </t>
  </si>
  <si>
    <t xml:space="preserve">فارماکولوژی داروهای قلب و عروق و ریه پزشکی </t>
  </si>
  <si>
    <t xml:space="preserve">فارماکولوژی داروهای ضد میکروب پزشکی </t>
  </si>
  <si>
    <t>داروشناسی و سم شناسی علوم آزمایشگاهی</t>
  </si>
  <si>
    <t>فارماکولوژی تغذیه بالینی</t>
  </si>
  <si>
    <t>فارماکولوژی فیزیوتراپی</t>
  </si>
  <si>
    <t>فارماکولوژی عمومی دندانپزشکی</t>
  </si>
  <si>
    <t>مدیریت و اطلاع رسانی پزشکی</t>
  </si>
  <si>
    <t>فارماکولوژی فیزیولوژی</t>
  </si>
  <si>
    <t>ایمونوفارماکولوژی رشته ایمنی شناسی</t>
  </si>
  <si>
    <t xml:space="preserve">دکتر حبیبی اصل </t>
  </si>
  <si>
    <t>آزمایشگاه سم شناسی رشته علوم آزمایشگاهی</t>
  </si>
  <si>
    <t>فارماکولوژی دستیاران تخصصی دندانپزشکی</t>
  </si>
  <si>
    <t xml:space="preserve">فارماکولوژی پرستاری نوزادان </t>
  </si>
  <si>
    <t>جمع واحدها</t>
  </si>
  <si>
    <t xml:space="preserve">بهداشت </t>
  </si>
  <si>
    <t xml:space="preserve"> تغذیه</t>
  </si>
  <si>
    <t>دکترای PhD</t>
  </si>
  <si>
    <t>فارماکولوژی بهداشت عمومی</t>
  </si>
  <si>
    <t>دکتر اعتراف اسکویی</t>
  </si>
  <si>
    <t>دکتر محجل نایبی</t>
  </si>
  <si>
    <t>دکتر بابایی</t>
  </si>
  <si>
    <t>داروشناسی  سالمندی رشته سالمند شناسی</t>
  </si>
  <si>
    <t>دکترای تخصصی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</si>
</sst>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>
    <font>
      <sz val="11"/>
      <color theme="1"/>
      <name val="Calibri"/>
      <family val="2"/>
      <charset val="178"/>
      <scheme val="minor"/>
    </font>
    <font>
      <b/>
      <sz val="12"/>
      <color theme="1"/>
      <name val="B Nazanin"/>
      <charset val="178"/>
    </font>
    <font>
      <b/>
      <sz val="10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rgb="FF000000"/>
      <name val="Calibri"/>
      <family val="2"/>
      <scheme val="minor"/>
    </font>
    <font>
      <b/>
      <sz val="11"/>
      <color theme="1"/>
      <name val="Lotus"/>
      <charset val="178"/>
    </font>
    <font>
      <sz val="12"/>
      <color theme="1"/>
      <name val="B Nazanin"/>
      <charset val="178"/>
    </font>
    <font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11"/>
      <color theme="1"/>
      <name val="B Nazanin"/>
      <charset val="178"/>
    </font>
    <font>
      <b/>
      <sz val="11"/>
      <color theme="1"/>
      <name val="Koodak"/>
      <charset val="178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.5"/>
      <color theme="1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7" tint="0.79998168889431442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ck">
        <color indexed="64"/>
      </right>
      <top/>
      <bottom style="medium">
        <color rgb="FF000000"/>
      </bottom>
      <diagonal/>
    </border>
    <border>
      <left style="thick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wrapText="1" readingOrder="2"/>
    </xf>
    <xf numFmtId="2" fontId="8" fillId="0" borderId="2" xfId="0" applyNumberFormat="1" applyFont="1" applyBorder="1" applyAlignment="1">
      <alignment horizontal="center" wrapText="1" readingOrder="2"/>
    </xf>
    <xf numFmtId="2" fontId="8" fillId="0" borderId="2" xfId="0" applyNumberFormat="1" applyFont="1" applyBorder="1" applyAlignment="1">
      <alignment horizontal="center" wrapText="1"/>
    </xf>
    <xf numFmtId="0" fontId="6" fillId="0" borderId="9" xfId="0" applyFont="1" applyBorder="1" applyAlignment="1">
      <alignment horizontal="center" wrapText="1" readingOrder="2"/>
    </xf>
    <xf numFmtId="2" fontId="8" fillId="0" borderId="9" xfId="0" applyNumberFormat="1" applyFont="1" applyBorder="1" applyAlignment="1">
      <alignment horizontal="center" wrapText="1"/>
    </xf>
    <xf numFmtId="0" fontId="6" fillId="4" borderId="22" xfId="0" applyFont="1" applyFill="1" applyBorder="1" applyAlignment="1">
      <alignment horizontal="center" wrapText="1" readingOrder="2"/>
    </xf>
    <xf numFmtId="2" fontId="9" fillId="4" borderId="22" xfId="0" applyNumberFormat="1" applyFont="1" applyFill="1" applyBorder="1" applyAlignment="1">
      <alignment horizontal="right" wrapText="1"/>
    </xf>
    <xf numFmtId="2" fontId="9" fillId="4" borderId="23" xfId="0" applyNumberFormat="1" applyFont="1" applyFill="1" applyBorder="1" applyAlignment="1">
      <alignment horizontal="right" wrapText="1"/>
    </xf>
    <xf numFmtId="0" fontId="6" fillId="4" borderId="9" xfId="0" applyFont="1" applyFill="1" applyBorder="1" applyAlignment="1">
      <alignment horizontal="center" wrapText="1" readingOrder="2"/>
    </xf>
    <xf numFmtId="2" fontId="9" fillId="4" borderId="9" xfId="0" applyNumberFormat="1" applyFont="1" applyFill="1" applyBorder="1" applyAlignment="1">
      <alignment horizontal="right" wrapText="1"/>
    </xf>
    <xf numFmtId="2" fontId="9" fillId="4" borderId="27" xfId="0" applyNumberFormat="1" applyFont="1" applyFill="1" applyBorder="1" applyAlignment="1">
      <alignment horizontal="right" wrapText="1"/>
    </xf>
    <xf numFmtId="0" fontId="6" fillId="4" borderId="32" xfId="0" applyFont="1" applyFill="1" applyBorder="1" applyAlignment="1">
      <alignment horizontal="center" wrapText="1" readingOrder="2"/>
    </xf>
    <xf numFmtId="2" fontId="9" fillId="4" borderId="32" xfId="0" applyNumberFormat="1" applyFont="1" applyFill="1" applyBorder="1" applyAlignment="1">
      <alignment horizontal="right" wrapText="1"/>
    </xf>
    <xf numFmtId="2" fontId="9" fillId="4" borderId="33" xfId="0" applyNumberFormat="1" applyFont="1" applyFill="1" applyBorder="1" applyAlignment="1">
      <alignment horizontal="right" wrapText="1"/>
    </xf>
    <xf numFmtId="2" fontId="9" fillId="0" borderId="9" xfId="0" applyNumberFormat="1" applyFont="1" applyBorder="1" applyAlignment="1">
      <alignment horizontal="center" wrapText="1"/>
    </xf>
    <xf numFmtId="2" fontId="9" fillId="0" borderId="27" xfId="0" applyNumberFormat="1" applyFont="1" applyBorder="1" applyAlignment="1">
      <alignment vertical="top" wrapText="1"/>
    </xf>
    <xf numFmtId="0" fontId="6" fillId="0" borderId="32" xfId="0" applyFont="1" applyBorder="1" applyAlignment="1">
      <alignment horizontal="center" wrapText="1" readingOrder="2"/>
    </xf>
    <xf numFmtId="2" fontId="9" fillId="0" borderId="32" xfId="0" applyNumberFormat="1" applyFont="1" applyBorder="1" applyAlignment="1">
      <alignment horizontal="center" wrapText="1"/>
    </xf>
    <xf numFmtId="2" fontId="9" fillId="0" borderId="33" xfId="0" applyNumberFormat="1" applyFont="1" applyBorder="1" applyAlignment="1">
      <alignment horizontal="center" wrapText="1"/>
    </xf>
    <xf numFmtId="2" fontId="10" fillId="4" borderId="5" xfId="0" applyNumberFormat="1" applyFont="1" applyFill="1" applyBorder="1" applyAlignment="1">
      <alignment horizontal="center" wrapText="1"/>
    </xf>
    <xf numFmtId="2" fontId="9" fillId="4" borderId="9" xfId="0" applyNumberFormat="1" applyFont="1" applyFill="1" applyBorder="1" applyAlignment="1">
      <alignment horizontal="center" wrapText="1"/>
    </xf>
    <xf numFmtId="0" fontId="6" fillId="0" borderId="22" xfId="0" applyFont="1" applyBorder="1" applyAlignment="1">
      <alignment horizontal="right" wrapText="1" readingOrder="2"/>
    </xf>
    <xf numFmtId="2" fontId="9" fillId="0" borderId="22" xfId="0" applyNumberFormat="1" applyFont="1" applyBorder="1" applyAlignment="1">
      <alignment horizontal="center" wrapText="1"/>
    </xf>
    <xf numFmtId="2" fontId="9" fillId="0" borderId="23" xfId="0" applyNumberFormat="1" applyFont="1" applyBorder="1" applyAlignment="1">
      <alignment horizontal="center" wrapText="1"/>
    </xf>
    <xf numFmtId="0" fontId="6" fillId="0" borderId="9" xfId="0" applyFont="1" applyBorder="1" applyAlignment="1">
      <alignment horizontal="right" wrapText="1" readingOrder="2"/>
    </xf>
    <xf numFmtId="2" fontId="9" fillId="0" borderId="27" xfId="0" applyNumberFormat="1" applyFont="1" applyBorder="1" applyAlignment="1">
      <alignment horizontal="center" wrapText="1"/>
    </xf>
    <xf numFmtId="0" fontId="6" fillId="0" borderId="32" xfId="0" applyFont="1" applyBorder="1" applyAlignment="1">
      <alignment horizontal="right" wrapText="1" readingOrder="2"/>
    </xf>
    <xf numFmtId="0" fontId="6" fillId="0" borderId="38" xfId="0" applyFont="1" applyBorder="1" applyAlignment="1">
      <alignment horizontal="center" wrapText="1" readingOrder="2"/>
    </xf>
    <xf numFmtId="2" fontId="9" fillId="0" borderId="38" xfId="0" applyNumberFormat="1" applyFont="1" applyBorder="1" applyAlignment="1">
      <alignment horizontal="center" wrapText="1"/>
    </xf>
    <xf numFmtId="2" fontId="9" fillId="0" borderId="39" xfId="0" applyNumberFormat="1" applyFont="1" applyBorder="1" applyAlignment="1">
      <alignment horizontal="center" wrapText="1"/>
    </xf>
    <xf numFmtId="0" fontId="6" fillId="0" borderId="18" xfId="0" applyFont="1" applyBorder="1" applyAlignment="1">
      <alignment horizontal="center" wrapText="1" readingOrder="2"/>
    </xf>
    <xf numFmtId="2" fontId="9" fillId="0" borderId="18" xfId="0" applyNumberFormat="1" applyFont="1" applyBorder="1" applyAlignment="1">
      <alignment horizontal="center" vertical="top" wrapText="1"/>
    </xf>
    <xf numFmtId="2" fontId="9" fillId="0" borderId="40" xfId="0" applyNumberFormat="1" applyFont="1" applyBorder="1" applyAlignment="1">
      <alignment horizontal="center" vertical="top" wrapText="1"/>
    </xf>
    <xf numFmtId="0" fontId="6" fillId="0" borderId="41" xfId="0" applyFont="1" applyBorder="1" applyAlignment="1">
      <alignment horizontal="center" wrapText="1" readingOrder="2"/>
    </xf>
    <xf numFmtId="2" fontId="9" fillId="0" borderId="41" xfId="0" applyNumberFormat="1" applyFont="1" applyBorder="1" applyAlignment="1">
      <alignment horizontal="center" vertical="top" wrapText="1"/>
    </xf>
    <xf numFmtId="2" fontId="9" fillId="0" borderId="42" xfId="0" applyNumberFormat="1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wrapText="1" readingOrder="2"/>
    </xf>
    <xf numFmtId="2" fontId="9" fillId="0" borderId="22" xfId="0" applyNumberFormat="1" applyFont="1" applyBorder="1" applyAlignment="1">
      <alignment wrapText="1"/>
    </xf>
    <xf numFmtId="0" fontId="3" fillId="0" borderId="48" xfId="0" applyFont="1" applyBorder="1" applyAlignment="1">
      <alignment horizontal="center" wrapText="1" readingOrder="2"/>
    </xf>
    <xf numFmtId="2" fontId="9" fillId="0" borderId="48" xfId="0" applyNumberFormat="1" applyFont="1" applyBorder="1" applyAlignment="1">
      <alignment horizontal="center" wrapText="1"/>
    </xf>
    <xf numFmtId="2" fontId="9" fillId="0" borderId="47" xfId="0" applyNumberFormat="1" applyFont="1" applyBorder="1" applyAlignment="1">
      <alignment vertical="top" wrapText="1"/>
    </xf>
    <xf numFmtId="0" fontId="3" fillId="0" borderId="9" xfId="0" applyFont="1" applyBorder="1" applyAlignment="1">
      <alignment horizontal="center" wrapText="1" readingOrder="2"/>
    </xf>
    <xf numFmtId="2" fontId="13" fillId="0" borderId="22" xfId="0" applyNumberFormat="1" applyFont="1" applyBorder="1" applyAlignment="1">
      <alignment horizontal="center" wrapText="1"/>
    </xf>
    <xf numFmtId="2" fontId="13" fillId="0" borderId="23" xfId="0" applyNumberFormat="1" applyFont="1" applyBorder="1" applyAlignment="1">
      <alignment horizontal="center" wrapText="1"/>
    </xf>
    <xf numFmtId="0" fontId="3" fillId="0" borderId="32" xfId="0" applyFont="1" applyBorder="1" applyAlignment="1">
      <alignment horizontal="center" wrapText="1" readingOrder="2"/>
    </xf>
    <xf numFmtId="2" fontId="13" fillId="0" borderId="32" xfId="0" applyNumberFormat="1" applyFont="1" applyBorder="1" applyAlignment="1">
      <alignment horizontal="center" vertical="top" wrapText="1"/>
    </xf>
    <xf numFmtId="2" fontId="13" fillId="0" borderId="33" xfId="0" applyNumberFormat="1" applyFont="1" applyBorder="1" applyAlignment="1">
      <alignment horizontal="center" vertical="top" wrapText="1"/>
    </xf>
    <xf numFmtId="2" fontId="13" fillId="0" borderId="9" xfId="0" applyNumberFormat="1" applyFont="1" applyBorder="1" applyAlignment="1">
      <alignment vertical="top" wrapText="1"/>
    </xf>
    <xf numFmtId="2" fontId="13" fillId="0" borderId="27" xfId="0" applyNumberFormat="1" applyFont="1" applyBorder="1" applyAlignment="1">
      <alignment horizontal="center" vertical="top" wrapText="1"/>
    </xf>
    <xf numFmtId="2" fontId="13" fillId="0" borderId="9" xfId="0" applyNumberFormat="1" applyFont="1" applyBorder="1" applyAlignment="1">
      <alignment horizontal="center" wrapText="1"/>
    </xf>
    <xf numFmtId="2" fontId="13" fillId="0" borderId="27" xfId="0" applyNumberFormat="1" applyFont="1" applyBorder="1" applyAlignment="1">
      <alignment horizont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2" fontId="13" fillId="0" borderId="32" xfId="0" applyNumberFormat="1" applyFont="1" applyBorder="1" applyAlignment="1">
      <alignment horizontal="center" wrapText="1"/>
    </xf>
    <xf numFmtId="2" fontId="13" fillId="0" borderId="33" xfId="0" applyNumberFormat="1" applyFont="1" applyBorder="1" applyAlignment="1">
      <alignment horizontal="center" wrapText="1"/>
    </xf>
    <xf numFmtId="0" fontId="3" fillId="0" borderId="9" xfId="0" applyFont="1" applyBorder="1" applyAlignment="1">
      <alignment horizontal="center" vertical="top" wrapText="1" readingOrder="2"/>
    </xf>
    <xf numFmtId="0" fontId="3" fillId="0" borderId="32" xfId="0" applyFont="1" applyBorder="1" applyAlignment="1">
      <alignment horizontal="center" vertical="top" wrapText="1" readingOrder="2"/>
    </xf>
    <xf numFmtId="2" fontId="8" fillId="0" borderId="22" xfId="0" applyNumberFormat="1" applyFont="1" applyBorder="1" applyAlignment="1">
      <alignment horizontal="right" wrapText="1"/>
    </xf>
    <xf numFmtId="2" fontId="8" fillId="0" borderId="23" xfId="0" applyNumberFormat="1" applyFont="1" applyBorder="1" applyAlignment="1">
      <alignment horizontal="right" wrapText="1"/>
    </xf>
    <xf numFmtId="2" fontId="8" fillId="0" borderId="9" xfId="0" applyNumberFormat="1" applyFont="1" applyBorder="1" applyAlignment="1">
      <alignment horizontal="right" wrapText="1"/>
    </xf>
    <xf numFmtId="2" fontId="8" fillId="0" borderId="27" xfId="0" applyNumberFormat="1" applyFont="1" applyBorder="1" applyAlignment="1">
      <alignment horizontal="right" wrapText="1"/>
    </xf>
    <xf numFmtId="2" fontId="8" fillId="0" borderId="32" xfId="0" applyNumberFormat="1" applyFont="1" applyBorder="1" applyAlignment="1">
      <alignment horizontal="right" wrapText="1"/>
    </xf>
    <xf numFmtId="2" fontId="8" fillId="0" borderId="33" xfId="0" applyNumberFormat="1" applyFont="1" applyBorder="1" applyAlignment="1">
      <alignment horizontal="right" wrapText="1"/>
    </xf>
    <xf numFmtId="2" fontId="0" fillId="0" borderId="0" xfId="0" applyNumberFormat="1"/>
    <xf numFmtId="0" fontId="6" fillId="0" borderId="0" xfId="0" applyFont="1" applyBorder="1" applyAlignment="1">
      <alignment wrapText="1" readingOrder="2"/>
    </xf>
    <xf numFmtId="0" fontId="3" fillId="3" borderId="0" xfId="0" applyFont="1" applyFill="1" applyBorder="1" applyAlignment="1">
      <alignment horizontal="center" vertical="center" wrapText="1" readingOrder="2"/>
    </xf>
    <xf numFmtId="0" fontId="0" fillId="0" borderId="0" xfId="0" applyBorder="1"/>
    <xf numFmtId="0" fontId="1" fillId="3" borderId="0" xfId="0" applyNumberFormat="1" applyFont="1" applyFill="1" applyBorder="1" applyAlignment="1">
      <alignment horizontal="center" vertical="center" wrapText="1" readingOrder="2"/>
    </xf>
    <xf numFmtId="0" fontId="0" fillId="3" borderId="0" xfId="0" applyNumberFormat="1" applyFill="1"/>
    <xf numFmtId="0" fontId="0" fillId="3" borderId="0" xfId="0" applyNumberFormat="1" applyFill="1" applyBorder="1"/>
    <xf numFmtId="0" fontId="1" fillId="5" borderId="1" xfId="0" applyFont="1" applyFill="1" applyBorder="1" applyAlignment="1">
      <alignment horizontal="center" wrapText="1"/>
    </xf>
    <xf numFmtId="0" fontId="3" fillId="3" borderId="74" xfId="0" applyFont="1" applyFill="1" applyBorder="1" applyAlignment="1">
      <alignment horizontal="center" vertical="center" wrapText="1" readingOrder="2"/>
    </xf>
    <xf numFmtId="0" fontId="1" fillId="3" borderId="75" xfId="0" applyFont="1" applyFill="1" applyBorder="1" applyAlignment="1">
      <alignment horizontal="center" vertical="center" wrapText="1" readingOrder="2"/>
    </xf>
    <xf numFmtId="0" fontId="1" fillId="3" borderId="76" xfId="0" applyFont="1" applyFill="1" applyBorder="1" applyAlignment="1">
      <alignment horizontal="center" vertical="center" wrapText="1" readingOrder="2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4" xfId="0" applyFont="1" applyFill="1" applyBorder="1" applyAlignment="1">
      <alignment horizontal="center" vertical="center" wrapText="1" readingOrder="2"/>
    </xf>
    <xf numFmtId="0" fontId="3" fillId="3" borderId="5" xfId="0" applyFont="1" applyFill="1" applyBorder="1" applyAlignment="1">
      <alignment horizontal="center" vertical="center" wrapText="1" readingOrder="2"/>
    </xf>
    <xf numFmtId="0" fontId="3" fillId="3" borderId="12" xfId="0" applyFont="1" applyFill="1" applyBorder="1" applyAlignment="1">
      <alignment horizontal="center" vertical="center" wrapText="1" readingOrder="2"/>
    </xf>
    <xf numFmtId="0" fontId="3" fillId="3" borderId="9" xfId="0" applyFont="1" applyFill="1" applyBorder="1" applyAlignment="1">
      <alignment horizontal="center" vertical="center" wrapText="1" readingOrder="2"/>
    </xf>
    <xf numFmtId="0" fontId="1" fillId="3" borderId="6" xfId="0" applyFont="1" applyFill="1" applyBorder="1" applyAlignment="1">
      <alignment horizontal="center" vertical="center" wrapText="1" readingOrder="2"/>
    </xf>
    <xf numFmtId="0" fontId="1" fillId="3" borderId="13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7" xfId="0" applyFont="1" applyFill="1" applyBorder="1" applyAlignment="1">
      <alignment horizontal="center" vertical="center" wrapText="1" readingOrder="2"/>
    </xf>
    <xf numFmtId="0" fontId="1" fillId="3" borderId="14" xfId="0" applyFont="1" applyFill="1" applyBorder="1" applyAlignment="1">
      <alignment horizontal="center" vertical="center" wrapText="1" readingOrder="2"/>
    </xf>
    <xf numFmtId="0" fontId="1" fillId="3" borderId="17" xfId="0" applyFont="1" applyFill="1" applyBorder="1" applyAlignment="1">
      <alignment horizontal="center" vertical="center" wrapText="1" readingOrder="2"/>
    </xf>
    <xf numFmtId="0" fontId="3" fillId="3" borderId="8" xfId="0" applyFont="1" applyFill="1" applyBorder="1" applyAlignment="1">
      <alignment horizontal="center" vertical="center" wrapText="1" readingOrder="2"/>
    </xf>
    <xf numFmtId="0" fontId="3" fillId="3" borderId="15" xfId="0" applyFont="1" applyFill="1" applyBorder="1" applyAlignment="1">
      <alignment horizontal="center" vertical="center" wrapText="1" readingOrder="2"/>
    </xf>
    <xf numFmtId="0" fontId="3" fillId="3" borderId="18" xfId="0" applyFont="1" applyFill="1" applyBorder="1" applyAlignment="1">
      <alignment horizontal="center" vertical="center" wrapText="1" readingOrder="2"/>
    </xf>
    <xf numFmtId="0" fontId="3" fillId="3" borderId="1" xfId="0" applyFont="1" applyFill="1" applyBorder="1" applyAlignment="1">
      <alignment horizontal="center" vertical="center" wrapText="1" readingOrder="2"/>
    </xf>
    <xf numFmtId="0" fontId="3" fillId="3" borderId="11" xfId="0" applyFont="1" applyFill="1" applyBorder="1" applyAlignment="1">
      <alignment horizontal="center" vertical="center" wrapText="1" readingOrder="2"/>
    </xf>
    <xf numFmtId="0" fontId="3" fillId="3" borderId="4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textRotation="180" wrapText="1"/>
    </xf>
    <xf numFmtId="0" fontId="1" fillId="2" borderId="4" xfId="0" applyFont="1" applyFill="1" applyBorder="1" applyAlignment="1">
      <alignment horizontal="center" textRotation="180" wrapText="1"/>
    </xf>
    <xf numFmtId="0" fontId="6" fillId="0" borderId="1" xfId="0" applyFont="1" applyBorder="1" applyAlignment="1">
      <alignment horizontal="center" wrapText="1" readingOrder="2"/>
    </xf>
    <xf numFmtId="0" fontId="6" fillId="0" borderId="4" xfId="0" applyFont="1" applyBorder="1" applyAlignment="1">
      <alignment horizontal="center" wrapText="1" readingOrder="2"/>
    </xf>
    <xf numFmtId="0" fontId="7" fillId="0" borderId="11" xfId="0" applyFont="1" applyBorder="1" applyAlignment="1">
      <alignment horizontal="center" wrapText="1" readingOrder="2"/>
    </xf>
    <xf numFmtId="0" fontId="7" fillId="0" borderId="4" xfId="0" applyFont="1" applyBorder="1" applyAlignment="1">
      <alignment horizontal="center" wrapText="1" readingOrder="2"/>
    </xf>
    <xf numFmtId="0" fontId="6" fillId="0" borderId="11" xfId="0" applyFont="1" applyBorder="1" applyAlignment="1">
      <alignment horizontal="center" wrapText="1" readingOrder="2"/>
    </xf>
    <xf numFmtId="0" fontId="6" fillId="0" borderId="1" xfId="0" applyFont="1" applyBorder="1" applyAlignment="1">
      <alignment wrapText="1" readingOrder="2"/>
    </xf>
    <xf numFmtId="0" fontId="6" fillId="0" borderId="4" xfId="0" applyFont="1" applyBorder="1" applyAlignment="1">
      <alignment wrapText="1" readingOrder="2"/>
    </xf>
    <xf numFmtId="0" fontId="6" fillId="4" borderId="24" xfId="0" applyFont="1" applyFill="1" applyBorder="1" applyAlignment="1">
      <alignment horizontal="center" readingOrder="2"/>
    </xf>
    <xf numFmtId="0" fontId="6" fillId="4" borderId="28" xfId="0" applyFont="1" applyFill="1" applyBorder="1" applyAlignment="1">
      <alignment horizontal="center" readingOrder="2"/>
    </xf>
    <xf numFmtId="0" fontId="6" fillId="4" borderId="34" xfId="0" applyFont="1" applyFill="1" applyBorder="1" applyAlignment="1">
      <alignment horizontal="center" readingOrder="2"/>
    </xf>
    <xf numFmtId="0" fontId="6" fillId="4" borderId="20" xfId="0" applyFont="1" applyFill="1" applyBorder="1" applyAlignment="1">
      <alignment readingOrder="2"/>
    </xf>
    <xf numFmtId="0" fontId="6" fillId="4" borderId="26" xfId="0" applyFont="1" applyFill="1" applyBorder="1" applyAlignment="1">
      <alignment readingOrder="2"/>
    </xf>
    <xf numFmtId="0" fontId="6" fillId="4" borderId="30" xfId="0" applyFont="1" applyFill="1" applyBorder="1" applyAlignment="1">
      <alignment readingOrder="2"/>
    </xf>
    <xf numFmtId="0" fontId="6" fillId="0" borderId="19" xfId="0" applyFont="1" applyBorder="1" applyAlignment="1">
      <alignment horizontal="center" wrapText="1" readingOrder="2"/>
    </xf>
    <xf numFmtId="0" fontId="6" fillId="0" borderId="29" xfId="0" applyFont="1" applyBorder="1" applyAlignment="1">
      <alignment horizontal="center" wrapText="1" readingOrder="2"/>
    </xf>
    <xf numFmtId="0" fontId="6" fillId="0" borderId="20" xfId="0" applyFont="1" applyBorder="1" applyAlignment="1">
      <alignment horizontal="center" wrapText="1" readingOrder="2"/>
    </xf>
    <xf numFmtId="0" fontId="6" fillId="0" borderId="30" xfId="0" applyFont="1" applyBorder="1" applyAlignment="1">
      <alignment horizontal="center" wrapText="1" readingOrder="2"/>
    </xf>
    <xf numFmtId="0" fontId="6" fillId="0" borderId="21" xfId="0" applyFont="1" applyBorder="1" applyAlignment="1">
      <alignment horizontal="center" wrapText="1" readingOrder="2"/>
    </xf>
    <xf numFmtId="0" fontId="6" fillId="0" borderId="31" xfId="0" applyFont="1" applyBorder="1" applyAlignment="1">
      <alignment horizontal="center" wrapText="1" readingOrder="2"/>
    </xf>
    <xf numFmtId="0" fontId="6" fillId="0" borderId="24" xfId="0" applyFont="1" applyBorder="1" applyAlignment="1">
      <alignment horizontal="center" readingOrder="2"/>
    </xf>
    <xf numFmtId="0" fontId="6" fillId="0" borderId="34" xfId="0" applyFont="1" applyBorder="1" applyAlignment="1">
      <alignment horizontal="center" readingOrder="2"/>
    </xf>
    <xf numFmtId="0" fontId="6" fillId="0" borderId="20" xfId="0" applyFont="1" applyBorder="1" applyAlignment="1">
      <alignment readingOrder="2"/>
    </xf>
    <xf numFmtId="0" fontId="6" fillId="0" borderId="30" xfId="0" applyFont="1" applyBorder="1" applyAlignment="1">
      <alignment readingOrder="2"/>
    </xf>
    <xf numFmtId="0" fontId="6" fillId="4" borderId="19" xfId="0" applyFont="1" applyFill="1" applyBorder="1" applyAlignment="1">
      <alignment horizontal="center" wrapText="1" readingOrder="2"/>
    </xf>
    <xf numFmtId="0" fontId="6" fillId="4" borderId="25" xfId="0" applyFont="1" applyFill="1" applyBorder="1" applyAlignment="1">
      <alignment horizontal="center" wrapText="1" readingOrder="2"/>
    </xf>
    <xf numFmtId="0" fontId="6" fillId="4" borderId="29" xfId="0" applyFont="1" applyFill="1" applyBorder="1" applyAlignment="1">
      <alignment horizontal="center" wrapText="1" readingOrder="2"/>
    </xf>
    <xf numFmtId="0" fontId="6" fillId="4" borderId="20" xfId="0" applyFont="1" applyFill="1" applyBorder="1" applyAlignment="1">
      <alignment horizontal="center" wrapText="1" readingOrder="2"/>
    </xf>
    <xf numFmtId="0" fontId="6" fillId="4" borderId="26" xfId="0" applyFont="1" applyFill="1" applyBorder="1" applyAlignment="1">
      <alignment horizontal="center" wrapText="1" readingOrder="2"/>
    </xf>
    <xf numFmtId="0" fontId="6" fillId="4" borderId="30" xfId="0" applyFont="1" applyFill="1" applyBorder="1" applyAlignment="1">
      <alignment horizontal="center" wrapText="1" readingOrder="2"/>
    </xf>
    <xf numFmtId="0" fontId="6" fillId="4" borderId="21" xfId="0" applyFont="1" applyFill="1" applyBorder="1" applyAlignment="1">
      <alignment horizontal="center" wrapText="1" readingOrder="2"/>
    </xf>
    <xf numFmtId="0" fontId="6" fillId="4" borderId="11" xfId="0" applyFont="1" applyFill="1" applyBorder="1" applyAlignment="1">
      <alignment horizontal="center" wrapText="1" readingOrder="2"/>
    </xf>
    <xf numFmtId="0" fontId="6" fillId="4" borderId="31" xfId="0" applyFont="1" applyFill="1" applyBorder="1" applyAlignment="1">
      <alignment horizontal="center" wrapText="1" readingOrder="2"/>
    </xf>
    <xf numFmtId="0" fontId="6" fillId="4" borderId="4" xfId="0" applyFont="1" applyFill="1" applyBorder="1" applyAlignment="1">
      <alignment horizontal="center" wrapText="1" readingOrder="2"/>
    </xf>
    <xf numFmtId="2" fontId="9" fillId="4" borderId="35" xfId="0" applyNumberFormat="1" applyFont="1" applyFill="1" applyBorder="1" applyAlignment="1">
      <alignment horizontal="center" wrapText="1"/>
    </xf>
    <xf numFmtId="2" fontId="9" fillId="4" borderId="27" xfId="0" applyNumberFormat="1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right" wrapText="1" readingOrder="2"/>
    </xf>
    <xf numFmtId="0" fontId="6" fillId="4" borderId="37" xfId="0" applyFont="1" applyFill="1" applyBorder="1" applyAlignment="1">
      <alignment horizontal="right" wrapText="1" readingOrder="2"/>
    </xf>
    <xf numFmtId="0" fontId="6" fillId="4" borderId="20" xfId="0" applyFont="1" applyFill="1" applyBorder="1" applyAlignment="1">
      <alignment wrapText="1" readingOrder="2"/>
    </xf>
    <xf numFmtId="0" fontId="6" fillId="4" borderId="37" xfId="0" applyFont="1" applyFill="1" applyBorder="1" applyAlignment="1">
      <alignment wrapText="1" readingOrder="2"/>
    </xf>
    <xf numFmtId="0" fontId="6" fillId="0" borderId="25" xfId="0" applyFont="1" applyBorder="1" applyAlignment="1">
      <alignment horizontal="center" wrapText="1" readingOrder="2"/>
    </xf>
    <xf numFmtId="0" fontId="6" fillId="0" borderId="26" xfId="0" applyFont="1" applyBorder="1" applyAlignment="1">
      <alignment horizontal="center" wrapText="1" readingOrder="2"/>
    </xf>
    <xf numFmtId="0" fontId="6" fillId="0" borderId="21" xfId="0" applyFont="1" applyBorder="1" applyAlignment="1">
      <alignment horizontal="right" wrapText="1" readingOrder="2"/>
    </xf>
    <xf numFmtId="0" fontId="6" fillId="0" borderId="11" xfId="0" applyFont="1" applyBorder="1" applyAlignment="1">
      <alignment horizontal="right" wrapText="1" readingOrder="2"/>
    </xf>
    <xf numFmtId="0" fontId="6" fillId="0" borderId="31" xfId="0" applyFont="1" applyBorder="1" applyAlignment="1">
      <alignment horizontal="right" wrapText="1" readingOrder="2"/>
    </xf>
    <xf numFmtId="0" fontId="6" fillId="0" borderId="21" xfId="0" applyFont="1" applyBorder="1" applyAlignment="1">
      <alignment horizontal="left" wrapText="1" readingOrder="2"/>
    </xf>
    <xf numFmtId="0" fontId="0" fillId="0" borderId="11" xfId="0" applyBorder="1" applyAlignment="1">
      <alignment wrapText="1"/>
    </xf>
    <xf numFmtId="0" fontId="0" fillId="0" borderId="31" xfId="0" applyBorder="1" applyAlignment="1">
      <alignment wrapText="1"/>
    </xf>
    <xf numFmtId="0" fontId="0" fillId="4" borderId="19" xfId="0" applyFill="1" applyBorder="1" applyAlignment="1">
      <alignment horizontal="center" wrapText="1"/>
    </xf>
    <xf numFmtId="0" fontId="0" fillId="4" borderId="36" xfId="0" applyFill="1" applyBorder="1" applyAlignment="1">
      <alignment horizontal="center" wrapText="1"/>
    </xf>
    <xf numFmtId="0" fontId="0" fillId="4" borderId="21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6" fillId="0" borderId="20" xfId="0" applyFont="1" applyBorder="1" applyAlignment="1">
      <alignment wrapText="1" readingOrder="2"/>
    </xf>
    <xf numFmtId="0" fontId="6" fillId="0" borderId="26" xfId="0" applyFont="1" applyBorder="1" applyAlignment="1">
      <alignment wrapText="1" readingOrder="2"/>
    </xf>
    <xf numFmtId="0" fontId="6" fillId="0" borderId="30" xfId="0" applyFont="1" applyBorder="1" applyAlignment="1">
      <alignment wrapText="1" readingOrder="2"/>
    </xf>
    <xf numFmtId="0" fontId="3" fillId="0" borderId="20" xfId="0" applyFont="1" applyBorder="1" applyAlignment="1">
      <alignment horizontal="center" wrapText="1" readingOrder="2"/>
    </xf>
    <xf numFmtId="0" fontId="3" fillId="0" borderId="26" xfId="0" applyFont="1" applyBorder="1" applyAlignment="1">
      <alignment horizontal="center" wrapText="1" readingOrder="2"/>
    </xf>
    <xf numFmtId="0" fontId="3" fillId="0" borderId="37" xfId="0" applyFont="1" applyBorder="1" applyAlignment="1">
      <alignment horizontal="center" wrapText="1" readingOrder="2"/>
    </xf>
    <xf numFmtId="0" fontId="3" fillId="0" borderId="1" xfId="0" applyFont="1" applyBorder="1" applyAlignment="1">
      <alignment horizontal="center" wrapText="1" readingOrder="2"/>
    </xf>
    <xf numFmtId="0" fontId="3" fillId="0" borderId="45" xfId="0" applyFont="1" applyBorder="1" applyAlignment="1">
      <alignment horizontal="center" wrapText="1" readingOrder="2"/>
    </xf>
    <xf numFmtId="2" fontId="9" fillId="0" borderId="43" xfId="0" applyNumberFormat="1" applyFont="1" applyBorder="1" applyAlignment="1">
      <alignment horizontal="center" wrapText="1"/>
    </xf>
    <xf numFmtId="2" fontId="9" fillId="0" borderId="46" xfId="0" applyNumberFormat="1" applyFont="1" applyBorder="1" applyAlignment="1">
      <alignment horizontal="center" wrapText="1"/>
    </xf>
    <xf numFmtId="2" fontId="9" fillId="0" borderId="44" xfId="0" applyNumberFormat="1" applyFont="1" applyBorder="1" applyAlignment="1">
      <alignment wrapText="1"/>
    </xf>
    <xf numFmtId="2" fontId="9" fillId="0" borderId="47" xfId="0" applyNumberFormat="1" applyFont="1" applyBorder="1" applyAlignment="1">
      <alignment wrapText="1"/>
    </xf>
    <xf numFmtId="0" fontId="3" fillId="0" borderId="21" xfId="0" applyFont="1" applyBorder="1" applyAlignment="1">
      <alignment horizontal="center" wrapText="1" readingOrder="2"/>
    </xf>
    <xf numFmtId="0" fontId="3" fillId="0" borderId="11" xfId="0" applyFont="1" applyBorder="1" applyAlignment="1">
      <alignment horizontal="center" wrapText="1" readingOrder="2"/>
    </xf>
    <xf numFmtId="0" fontId="3" fillId="0" borderId="4" xfId="0" applyFont="1" applyBorder="1" applyAlignment="1">
      <alignment horizontal="center" wrapText="1" readingOrder="2"/>
    </xf>
    <xf numFmtId="0" fontId="6" fillId="0" borderId="36" xfId="0" applyFont="1" applyBorder="1" applyAlignment="1">
      <alignment horizontal="center" wrapText="1" readingOrder="2"/>
    </xf>
    <xf numFmtId="0" fontId="0" fillId="0" borderId="21" xfId="0" applyBorder="1" applyAlignment="1">
      <alignment wrapText="1"/>
    </xf>
    <xf numFmtId="0" fontId="0" fillId="0" borderId="4" xfId="0" applyBorder="1" applyAlignment="1">
      <alignment wrapText="1"/>
    </xf>
    <xf numFmtId="0" fontId="3" fillId="0" borderId="21" xfId="0" applyFont="1" applyBorder="1" applyAlignment="1">
      <alignment horizontal="right" wrapText="1" readingOrder="2"/>
    </xf>
    <xf numFmtId="0" fontId="3" fillId="0" borderId="11" xfId="0" applyFont="1" applyBorder="1" applyAlignment="1">
      <alignment horizontal="right" wrapText="1" readingOrder="2"/>
    </xf>
    <xf numFmtId="0" fontId="3" fillId="0" borderId="4" xfId="0" applyFont="1" applyBorder="1" applyAlignment="1">
      <alignment horizontal="right" wrapText="1" readingOrder="2"/>
    </xf>
    <xf numFmtId="0" fontId="3" fillId="0" borderId="31" xfId="0" applyFont="1" applyBorder="1" applyAlignment="1">
      <alignment horizontal="center" wrapText="1" readingOrder="2"/>
    </xf>
    <xf numFmtId="0" fontId="3" fillId="0" borderId="30" xfId="0" applyFont="1" applyBorder="1" applyAlignment="1">
      <alignment horizontal="center" wrapText="1" readingOrder="2"/>
    </xf>
    <xf numFmtId="0" fontId="11" fillId="0" borderId="21" xfId="0" applyFont="1" applyBorder="1" applyAlignment="1">
      <alignment horizontal="center" wrapText="1" readingOrder="2"/>
    </xf>
    <xf numFmtId="0" fontId="11" fillId="0" borderId="31" xfId="0" applyFont="1" applyBorder="1" applyAlignment="1">
      <alignment horizontal="center" wrapText="1" readingOrder="2"/>
    </xf>
    <xf numFmtId="0" fontId="11" fillId="0" borderId="19" xfId="0" applyFont="1" applyBorder="1" applyAlignment="1">
      <alignment horizontal="center" wrapText="1" readingOrder="2"/>
    </xf>
    <xf numFmtId="0" fontId="11" fillId="0" borderId="25" xfId="0" applyFont="1" applyBorder="1" applyAlignment="1">
      <alignment horizontal="center" wrapText="1" readingOrder="2"/>
    </xf>
    <xf numFmtId="0" fontId="11" fillId="0" borderId="29" xfId="0" applyFont="1" applyBorder="1" applyAlignment="1">
      <alignment horizontal="center" wrapText="1" readingOrder="2"/>
    </xf>
    <xf numFmtId="0" fontId="11" fillId="0" borderId="11" xfId="0" applyFont="1" applyBorder="1" applyAlignment="1">
      <alignment horizontal="center" wrapText="1" readingOrder="2"/>
    </xf>
    <xf numFmtId="0" fontId="14" fillId="0" borderId="21" xfId="0" applyFont="1" applyBorder="1" applyAlignment="1">
      <alignment horizontal="center" wrapText="1" readingOrder="2"/>
    </xf>
    <xf numFmtId="0" fontId="14" fillId="0" borderId="11" xfId="0" applyFont="1" applyBorder="1" applyAlignment="1">
      <alignment horizontal="center" wrapText="1" readingOrder="2"/>
    </xf>
    <xf numFmtId="0" fontId="14" fillId="0" borderId="31" xfId="0" applyFont="1" applyBorder="1" applyAlignment="1">
      <alignment horizontal="center" wrapText="1" readingOrder="2"/>
    </xf>
    <xf numFmtId="0" fontId="11" fillId="0" borderId="36" xfId="0" applyFont="1" applyBorder="1" applyAlignment="1">
      <alignment horizontal="center" wrapText="1" readingOrder="2"/>
    </xf>
    <xf numFmtId="0" fontId="11" fillId="0" borderId="4" xfId="0" applyFont="1" applyBorder="1" applyAlignment="1">
      <alignment horizontal="center" wrapText="1" readingOrder="2"/>
    </xf>
    <xf numFmtId="0" fontId="1" fillId="3" borderId="50" xfId="0" applyFont="1" applyFill="1" applyBorder="1" applyAlignment="1">
      <alignment horizontal="center" vertical="center" wrapText="1" readingOrder="2"/>
    </xf>
    <xf numFmtId="0" fontId="1" fillId="3" borderId="52" xfId="0" applyFont="1" applyFill="1" applyBorder="1" applyAlignment="1">
      <alignment horizontal="center" vertical="center" wrapText="1" readingOrder="2"/>
    </xf>
    <xf numFmtId="0" fontId="1" fillId="3" borderId="55" xfId="0" applyFont="1" applyFill="1" applyBorder="1" applyAlignment="1">
      <alignment horizontal="center" vertical="center" wrapText="1" readingOrder="2"/>
    </xf>
    <xf numFmtId="0" fontId="1" fillId="3" borderId="53" xfId="0" applyFont="1" applyFill="1" applyBorder="1" applyAlignment="1">
      <alignment horizontal="center" vertical="center" wrapText="1" readingOrder="2"/>
    </xf>
    <xf numFmtId="0" fontId="3" fillId="3" borderId="51" xfId="0" applyFont="1" applyFill="1" applyBorder="1" applyAlignment="1">
      <alignment horizontal="center" vertical="center" wrapText="1" readingOrder="2"/>
    </xf>
    <xf numFmtId="0" fontId="3" fillId="3" borderId="49" xfId="0" applyFont="1" applyFill="1" applyBorder="1" applyAlignment="1">
      <alignment horizontal="center" vertical="center" wrapText="1" readingOrder="2"/>
    </xf>
    <xf numFmtId="0" fontId="3" fillId="3" borderId="56" xfId="0" applyFont="1" applyFill="1" applyBorder="1" applyAlignment="1">
      <alignment horizontal="center" vertical="center" wrapText="1" readingOrder="2"/>
    </xf>
    <xf numFmtId="0" fontId="3" fillId="3" borderId="54" xfId="0" applyFont="1" applyFill="1" applyBorder="1" applyAlignment="1">
      <alignment horizontal="center" vertical="center" wrapText="1" readingOrder="2"/>
    </xf>
    <xf numFmtId="0" fontId="1" fillId="3" borderId="51" xfId="0" applyFont="1" applyFill="1" applyBorder="1" applyAlignment="1">
      <alignment horizontal="center" vertical="center" wrapText="1" readingOrder="2"/>
    </xf>
    <xf numFmtId="0" fontId="1" fillId="3" borderId="49" xfId="0" applyFont="1" applyFill="1" applyBorder="1" applyAlignment="1">
      <alignment horizontal="center" vertical="center" wrapText="1" readingOrder="2"/>
    </xf>
    <xf numFmtId="0" fontId="1" fillId="3" borderId="56" xfId="0" applyFont="1" applyFill="1" applyBorder="1" applyAlignment="1">
      <alignment horizontal="center" vertical="center" wrapText="1" readingOrder="2"/>
    </xf>
    <xf numFmtId="0" fontId="1" fillId="3" borderId="54" xfId="0" applyFont="1" applyFill="1" applyBorder="1" applyAlignment="1">
      <alignment horizontal="center" vertical="center" wrapText="1" readingOrder="2"/>
    </xf>
    <xf numFmtId="0" fontId="3" fillId="3" borderId="57" xfId="0" applyFont="1" applyFill="1" applyBorder="1" applyAlignment="1">
      <alignment horizontal="center" vertical="center" wrapText="1" readingOrder="2"/>
    </xf>
    <xf numFmtId="0" fontId="3" fillId="3" borderId="58" xfId="0" applyFont="1" applyFill="1" applyBorder="1" applyAlignment="1">
      <alignment horizontal="center" vertical="center" wrapText="1" readingOrder="2"/>
    </xf>
    <xf numFmtId="0" fontId="3" fillId="3" borderId="60" xfId="0" applyFont="1" applyFill="1" applyBorder="1" applyAlignment="1">
      <alignment horizontal="center" vertical="center" wrapText="1" readingOrder="2"/>
    </xf>
    <xf numFmtId="0" fontId="3" fillId="3" borderId="59" xfId="0" applyFont="1" applyFill="1" applyBorder="1" applyAlignment="1">
      <alignment horizontal="center" vertical="center" wrapText="1" readingOrder="2"/>
    </xf>
    <xf numFmtId="0" fontId="2" fillId="3" borderId="68" xfId="0" applyFont="1" applyFill="1" applyBorder="1" applyAlignment="1">
      <alignment horizontal="center" vertical="center" wrapText="1" readingOrder="2"/>
    </xf>
    <xf numFmtId="0" fontId="2" fillId="3" borderId="69" xfId="0" applyFont="1" applyFill="1" applyBorder="1" applyAlignment="1">
      <alignment horizontal="center" vertical="center" wrapText="1" readingOrder="2"/>
    </xf>
    <xf numFmtId="0" fontId="2" fillId="3" borderId="71" xfId="0" applyFont="1" applyFill="1" applyBorder="1" applyAlignment="1">
      <alignment horizontal="center" vertical="center" wrapText="1" readingOrder="2"/>
    </xf>
    <xf numFmtId="0" fontId="2" fillId="3" borderId="70" xfId="0" applyFont="1" applyFill="1" applyBorder="1" applyAlignment="1">
      <alignment horizontal="center" vertical="center" wrapText="1" readingOrder="2"/>
    </xf>
    <xf numFmtId="0" fontId="1" fillId="3" borderId="50" xfId="0" applyNumberFormat="1" applyFont="1" applyFill="1" applyBorder="1" applyAlignment="1">
      <alignment horizontal="center" vertical="center" wrapText="1" readingOrder="2"/>
    </xf>
    <xf numFmtId="0" fontId="1" fillId="3" borderId="53" xfId="0" applyNumberFormat="1" applyFont="1" applyFill="1" applyBorder="1" applyAlignment="1">
      <alignment horizontal="center" vertical="center" wrapText="1" readingOrder="2"/>
    </xf>
    <xf numFmtId="0" fontId="15" fillId="3" borderId="51" xfId="0" applyFont="1" applyFill="1" applyBorder="1" applyAlignment="1">
      <alignment horizontal="center" vertical="center" wrapText="1" readingOrder="2"/>
    </xf>
    <xf numFmtId="0" fontId="15" fillId="3" borderId="54" xfId="0" applyFont="1" applyFill="1" applyBorder="1" applyAlignment="1">
      <alignment horizontal="center" vertical="center" wrapText="1" readingOrder="2"/>
    </xf>
    <xf numFmtId="0" fontId="3" fillId="3" borderId="66" xfId="0" applyFont="1" applyFill="1" applyBorder="1" applyAlignment="1">
      <alignment horizontal="center" vertical="center" wrapText="1" readingOrder="2"/>
    </xf>
    <xf numFmtId="0" fontId="3" fillId="3" borderId="67" xfId="0" applyFont="1" applyFill="1" applyBorder="1" applyAlignment="1">
      <alignment horizontal="center" vertical="center" wrapText="1" readingOrder="2"/>
    </xf>
    <xf numFmtId="0" fontId="1" fillId="3" borderId="52" xfId="0" applyNumberFormat="1" applyFont="1" applyFill="1" applyBorder="1" applyAlignment="1">
      <alignment horizontal="center" vertical="center" wrapText="1" readingOrder="2"/>
    </xf>
    <xf numFmtId="0" fontId="3" fillId="3" borderId="73" xfId="0" applyFont="1" applyFill="1" applyBorder="1" applyAlignment="1">
      <alignment horizontal="center" vertical="center" wrapText="1" readingOrder="2"/>
    </xf>
    <xf numFmtId="0" fontId="3" fillId="3" borderId="63" xfId="0" applyFont="1" applyFill="1" applyBorder="1" applyAlignment="1">
      <alignment horizontal="center" vertical="center" wrapText="1" readingOrder="2"/>
    </xf>
    <xf numFmtId="0" fontId="3" fillId="3" borderId="64" xfId="0" applyFont="1" applyFill="1" applyBorder="1" applyAlignment="1">
      <alignment horizontal="center" vertical="center" wrapText="1" readingOrder="2"/>
    </xf>
    <xf numFmtId="0" fontId="3" fillId="3" borderId="65" xfId="0" applyFont="1" applyFill="1" applyBorder="1" applyAlignment="1">
      <alignment horizontal="center" vertical="center" wrapText="1" readingOrder="2"/>
    </xf>
    <xf numFmtId="0" fontId="2" fillId="3" borderId="72" xfId="0" applyFont="1" applyFill="1" applyBorder="1" applyAlignment="1">
      <alignment horizontal="center" vertical="center" wrapText="1" readingOrder="2"/>
    </xf>
    <xf numFmtId="0" fontId="2" fillId="3" borderId="66" xfId="0" applyFont="1" applyFill="1" applyBorder="1" applyAlignment="1">
      <alignment horizontal="center" vertical="center" wrapText="1" readingOrder="2"/>
    </xf>
    <xf numFmtId="0" fontId="2" fillId="3" borderId="67" xfId="0" applyFont="1" applyFill="1" applyBorder="1" applyAlignment="1">
      <alignment horizontal="center" vertical="center" wrapText="1" readingOrder="2"/>
    </xf>
    <xf numFmtId="0" fontId="2" fillId="3" borderId="1" xfId="0" applyFont="1" applyFill="1" applyBorder="1" applyAlignment="1">
      <alignment horizontal="center" vertical="center" wrapText="1" readingOrder="2"/>
    </xf>
    <xf numFmtId="0" fontId="2" fillId="3" borderId="4" xfId="0" applyFont="1" applyFill="1" applyBorder="1" applyAlignment="1">
      <alignment horizontal="center" vertical="center" wrapText="1" readingOrder="2"/>
    </xf>
    <xf numFmtId="0" fontId="1" fillId="3" borderId="61" xfId="0" applyNumberFormat="1" applyFont="1" applyFill="1" applyBorder="1" applyAlignment="1">
      <alignment horizontal="center" vertical="center" wrapText="1" readingOrder="2"/>
    </xf>
    <xf numFmtId="0" fontId="3" fillId="3" borderId="62" xfId="0" applyFont="1" applyFill="1" applyBorder="1" applyAlignment="1">
      <alignment horizontal="center" vertical="center" wrapText="1" readingOrder="2"/>
    </xf>
    <xf numFmtId="0" fontId="1" fillId="3" borderId="62" xfId="0" applyFont="1" applyFill="1" applyBorder="1" applyAlignment="1">
      <alignment horizontal="center" vertical="center" wrapText="1" readingOrder="2"/>
    </xf>
    <xf numFmtId="0" fontId="1" fillId="3" borderId="63" xfId="0" applyFont="1" applyFill="1" applyBorder="1" applyAlignment="1">
      <alignment horizontal="center" vertical="center" wrapText="1" readingOrder="2"/>
    </xf>
    <xf numFmtId="0" fontId="1" fillId="3" borderId="65" xfId="0" applyFont="1" applyFill="1" applyBorder="1" applyAlignment="1">
      <alignment horizontal="center" vertical="center" wrapText="1" readingOrder="2"/>
    </xf>
    <xf numFmtId="0" fontId="15" fillId="3" borderId="63" xfId="0" applyFont="1" applyFill="1" applyBorder="1" applyAlignment="1">
      <alignment horizontal="center" vertical="center" wrapText="1" readingOrder="2"/>
    </xf>
    <xf numFmtId="0" fontId="15" fillId="3" borderId="65" xfId="0" applyFont="1" applyFill="1" applyBorder="1" applyAlignment="1">
      <alignment horizontal="center" vertical="center" wrapText="1" readingOrder="2"/>
    </xf>
    <xf numFmtId="0" fontId="1" fillId="3" borderId="55" xfId="0" applyNumberFormat="1" applyFont="1" applyFill="1" applyBorder="1" applyAlignment="1">
      <alignment horizontal="center" vertical="center" wrapText="1" readingOrder="2"/>
    </xf>
    <xf numFmtId="0" fontId="15" fillId="3" borderId="56" xfId="0" applyFont="1" applyFill="1" applyBorder="1" applyAlignment="1">
      <alignment horizontal="center" vertical="center" wrapText="1" readingOrder="2"/>
    </xf>
    <xf numFmtId="0" fontId="1" fillId="3" borderId="6" xfId="0" applyNumberFormat="1" applyFont="1" applyFill="1" applyBorder="1" applyAlignment="1">
      <alignment horizontal="center" vertical="center" wrapText="1" readingOrder="2"/>
    </xf>
    <xf numFmtId="0" fontId="1" fillId="3" borderId="16" xfId="0" applyNumberFormat="1" applyFont="1" applyFill="1" applyBorder="1" applyAlignment="1">
      <alignment horizontal="center" vertical="center" wrapText="1" readingOrder="2"/>
    </xf>
    <xf numFmtId="164" fontId="1" fillId="3" borderId="51" xfId="0" applyNumberFormat="1" applyFont="1" applyFill="1" applyBorder="1" applyAlignment="1">
      <alignment horizontal="center" vertical="center" wrapText="1" readingOrder="2"/>
    </xf>
    <xf numFmtId="164" fontId="1" fillId="3" borderId="49" xfId="0" applyNumberFormat="1" applyFont="1" applyFill="1" applyBorder="1" applyAlignment="1">
      <alignment horizontal="center" vertical="center" wrapText="1" readingOrder="2"/>
    </xf>
    <xf numFmtId="164" fontId="1" fillId="3" borderId="54" xfId="0" applyNumberFormat="1" applyFont="1" applyFill="1" applyBorder="1" applyAlignment="1">
      <alignment horizontal="center" vertical="center" wrapText="1" readingOrder="2"/>
    </xf>
    <xf numFmtId="0" fontId="1" fillId="5" borderId="5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textRotation="90" wrapText="1"/>
    </xf>
    <xf numFmtId="0" fontId="1" fillId="5" borderId="4" xfId="0" applyNumberFormat="1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2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1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8"/>
  <sheetViews>
    <sheetView rightToLeft="1" workbookViewId="0">
      <selection activeCell="J13" sqref="A1:XFD1048576"/>
    </sheetView>
  </sheetViews>
  <sheetFormatPr defaultRowHeight="15"/>
  <cols>
    <col min="4" max="4" width="6.5703125" customWidth="1"/>
    <col min="5" max="5" width="6.28515625" customWidth="1"/>
    <col min="8" max="8" width="12.28515625" customWidth="1"/>
    <col min="9" max="9" width="9" style="70"/>
    <col min="10" max="10" width="12.28515625" style="70" bestFit="1" customWidth="1"/>
    <col min="12" max="12" width="11.42578125" customWidth="1"/>
  </cols>
  <sheetData>
    <row r="1" spans="2:12" ht="18" thickBot="1">
      <c r="B1" s="103" t="s">
        <v>0</v>
      </c>
      <c r="C1" s="83" t="s">
        <v>1</v>
      </c>
      <c r="D1" s="81" t="s">
        <v>2</v>
      </c>
      <c r="E1" s="82"/>
      <c r="F1" s="83" t="s">
        <v>3</v>
      </c>
      <c r="G1" s="83" t="s">
        <v>4</v>
      </c>
      <c r="H1" s="83" t="s">
        <v>5</v>
      </c>
      <c r="I1" s="81" t="s">
        <v>6</v>
      </c>
      <c r="J1" s="82"/>
      <c r="K1" s="83" t="s">
        <v>7</v>
      </c>
      <c r="L1" s="83" t="s">
        <v>8</v>
      </c>
    </row>
    <row r="2" spans="2:12" ht="21.75" thickBot="1">
      <c r="B2" s="104"/>
      <c r="C2" s="84"/>
      <c r="D2" s="1" t="s">
        <v>9</v>
      </c>
      <c r="E2" s="1" t="s">
        <v>10</v>
      </c>
      <c r="F2" s="84"/>
      <c r="G2" s="84"/>
      <c r="H2" s="84"/>
      <c r="I2" s="2" t="s">
        <v>11</v>
      </c>
      <c r="J2" s="2" t="s">
        <v>12</v>
      </c>
      <c r="K2" s="84"/>
      <c r="L2" s="84"/>
    </row>
    <row r="3" spans="2:12" ht="24" customHeight="1" thickBot="1">
      <c r="B3" s="85">
        <v>1</v>
      </c>
      <c r="C3" s="88" t="s">
        <v>13</v>
      </c>
      <c r="D3" s="91">
        <v>3</v>
      </c>
      <c r="E3" s="94"/>
      <c r="F3" s="97" t="s">
        <v>14</v>
      </c>
      <c r="G3" s="100" t="s">
        <v>15</v>
      </c>
      <c r="H3" s="3" t="s">
        <v>16</v>
      </c>
      <c r="I3" s="4">
        <f>(3*4)/28</f>
        <v>0.42857142857142855</v>
      </c>
      <c r="J3" s="5">
        <f>(100*I3)/3</f>
        <v>14.285714285714285</v>
      </c>
      <c r="K3" s="88" t="s">
        <v>17</v>
      </c>
      <c r="L3" s="100" t="s">
        <v>18</v>
      </c>
    </row>
    <row r="4" spans="2:12" ht="22.5" thickBot="1">
      <c r="B4" s="86"/>
      <c r="C4" s="89"/>
      <c r="D4" s="92"/>
      <c r="E4" s="95"/>
      <c r="F4" s="98"/>
      <c r="G4" s="101"/>
      <c r="H4" s="6" t="s">
        <v>19</v>
      </c>
      <c r="I4" s="4">
        <f>(3*5)/28</f>
        <v>0.5357142857142857</v>
      </c>
      <c r="J4" s="5">
        <f t="shared" ref="J4:J11" si="0">(100*I4)/3</f>
        <v>17.857142857142858</v>
      </c>
      <c r="K4" s="89"/>
      <c r="L4" s="101"/>
    </row>
    <row r="5" spans="2:12" ht="22.5" thickBot="1">
      <c r="B5" s="86"/>
      <c r="C5" s="89"/>
      <c r="D5" s="92"/>
      <c r="E5" s="95"/>
      <c r="F5" s="98"/>
      <c r="G5" s="101"/>
      <c r="H5" s="6" t="s">
        <v>20</v>
      </c>
      <c r="I5" s="4">
        <f>(3*5)/28</f>
        <v>0.5357142857142857</v>
      </c>
      <c r="J5" s="5">
        <f t="shared" si="0"/>
        <v>17.857142857142858</v>
      </c>
      <c r="K5" s="89"/>
      <c r="L5" s="101"/>
    </row>
    <row r="6" spans="2:12" ht="22.5" thickBot="1">
      <c r="B6" s="86"/>
      <c r="C6" s="89"/>
      <c r="D6" s="92"/>
      <c r="E6" s="95"/>
      <c r="F6" s="98"/>
      <c r="G6" s="101"/>
      <c r="H6" s="6" t="s">
        <v>21</v>
      </c>
      <c r="I6" s="4">
        <f>(3*2)/28</f>
        <v>0.21428571428571427</v>
      </c>
      <c r="J6" s="5">
        <f t="shared" si="0"/>
        <v>7.1428571428571423</v>
      </c>
      <c r="K6" s="89"/>
      <c r="L6" s="101"/>
    </row>
    <row r="7" spans="2:12" ht="22.5" thickBot="1">
      <c r="B7" s="86"/>
      <c r="C7" s="89"/>
      <c r="D7" s="92"/>
      <c r="E7" s="95"/>
      <c r="F7" s="98"/>
      <c r="G7" s="101"/>
      <c r="H7" s="6" t="s">
        <v>22</v>
      </c>
      <c r="I7" s="4">
        <f>(3*5)/28</f>
        <v>0.5357142857142857</v>
      </c>
      <c r="J7" s="5">
        <f t="shared" si="0"/>
        <v>17.857142857142858</v>
      </c>
      <c r="K7" s="89"/>
      <c r="L7" s="101"/>
    </row>
    <row r="8" spans="2:12" ht="22.5" thickBot="1">
      <c r="B8" s="86"/>
      <c r="C8" s="89"/>
      <c r="D8" s="92"/>
      <c r="E8" s="95"/>
      <c r="F8" s="98"/>
      <c r="G8" s="101"/>
      <c r="H8" s="6" t="s">
        <v>23</v>
      </c>
      <c r="I8" s="4">
        <f>(3*2)/28</f>
        <v>0.21428571428571427</v>
      </c>
      <c r="J8" s="5">
        <f t="shared" si="0"/>
        <v>7.1428571428571423</v>
      </c>
      <c r="K8" s="89"/>
      <c r="L8" s="101"/>
    </row>
    <row r="9" spans="2:12" ht="22.5" thickBot="1">
      <c r="B9" s="86"/>
      <c r="C9" s="89"/>
      <c r="D9" s="92"/>
      <c r="E9" s="95"/>
      <c r="F9" s="98"/>
      <c r="G9" s="101"/>
      <c r="H9" s="6" t="s">
        <v>24</v>
      </c>
      <c r="I9" s="4">
        <f>(3*2)/28</f>
        <v>0.21428571428571427</v>
      </c>
      <c r="J9" s="5">
        <f t="shared" si="0"/>
        <v>7.1428571428571423</v>
      </c>
      <c r="K9" s="89"/>
      <c r="L9" s="101"/>
    </row>
    <row r="10" spans="2:12" ht="22.5" thickBot="1">
      <c r="B10" s="86"/>
      <c r="C10" s="89"/>
      <c r="D10" s="92"/>
      <c r="E10" s="95"/>
      <c r="F10" s="98"/>
      <c r="G10" s="101"/>
      <c r="H10" s="6" t="s">
        <v>25</v>
      </c>
      <c r="I10" s="4">
        <f>(3*2)/28</f>
        <v>0.21428571428571427</v>
      </c>
      <c r="J10" s="5">
        <f t="shared" si="0"/>
        <v>7.1428571428571423</v>
      </c>
      <c r="K10" s="89"/>
      <c r="L10" s="101"/>
    </row>
    <row r="11" spans="2:12" ht="22.5" thickBot="1">
      <c r="B11" s="87"/>
      <c r="C11" s="90"/>
      <c r="D11" s="93"/>
      <c r="E11" s="96"/>
      <c r="F11" s="99"/>
      <c r="G11" s="102"/>
      <c r="H11" s="6" t="s">
        <v>26</v>
      </c>
      <c r="I11" s="4">
        <f>(3*1)/28</f>
        <v>0.10714285714285714</v>
      </c>
      <c r="J11" s="5">
        <f t="shared" si="0"/>
        <v>3.5714285714285712</v>
      </c>
      <c r="K11" s="90"/>
      <c r="L11" s="102"/>
    </row>
    <row r="12" spans="2:12" ht="19.5" thickBot="1">
      <c r="B12" s="105"/>
      <c r="C12" s="105"/>
      <c r="D12" s="107"/>
      <c r="E12" s="109"/>
      <c r="F12" s="105"/>
      <c r="G12" s="105"/>
      <c r="H12" s="7"/>
      <c r="I12" s="8"/>
      <c r="J12" s="9"/>
      <c r="K12" s="105"/>
      <c r="L12" s="110"/>
    </row>
    <row r="13" spans="2:12" ht="19.5" thickBot="1">
      <c r="B13" s="106"/>
      <c r="C13" s="106"/>
      <c r="D13" s="108"/>
      <c r="E13" s="106"/>
      <c r="F13" s="106"/>
      <c r="G13" s="106"/>
      <c r="H13" s="10"/>
      <c r="I13" s="11"/>
      <c r="J13" s="11"/>
      <c r="K13" s="106"/>
      <c r="L13" s="111"/>
    </row>
    <row r="14" spans="2:12" ht="20.25" thickTop="1" thickBot="1">
      <c r="B14" s="128"/>
      <c r="C14" s="131"/>
      <c r="D14" s="134"/>
      <c r="E14" s="134"/>
      <c r="F14" s="134"/>
      <c r="G14" s="134"/>
      <c r="H14" s="12"/>
      <c r="I14" s="13"/>
      <c r="J14" s="14"/>
      <c r="K14" s="112"/>
      <c r="L14" s="115"/>
    </row>
    <row r="15" spans="2:12" ht="19.5" thickBot="1">
      <c r="B15" s="129"/>
      <c r="C15" s="132"/>
      <c r="D15" s="135"/>
      <c r="E15" s="135"/>
      <c r="F15" s="135"/>
      <c r="G15" s="135"/>
      <c r="H15" s="15"/>
      <c r="I15" s="16"/>
      <c r="J15" s="17"/>
      <c r="K15" s="113"/>
      <c r="L15" s="116"/>
    </row>
    <row r="16" spans="2:12" ht="19.5" thickBot="1">
      <c r="B16" s="130"/>
      <c r="C16" s="133"/>
      <c r="D16" s="136"/>
      <c r="E16" s="136"/>
      <c r="F16" s="136"/>
      <c r="G16" s="136"/>
      <c r="H16" s="18"/>
      <c r="I16" s="19"/>
      <c r="J16" s="20"/>
      <c r="K16" s="114"/>
      <c r="L16" s="117"/>
    </row>
    <row r="17" spans="2:12" ht="20.25" thickTop="1" thickBot="1">
      <c r="B17" s="118"/>
      <c r="C17" s="120"/>
      <c r="D17" s="122"/>
      <c r="E17" s="122"/>
      <c r="F17" s="122"/>
      <c r="G17" s="122"/>
      <c r="H17" s="10"/>
      <c r="I17" s="21"/>
      <c r="J17" s="22"/>
      <c r="K17" s="124"/>
      <c r="L17" s="126"/>
    </row>
    <row r="18" spans="2:12" ht="19.5" thickBot="1">
      <c r="B18" s="119"/>
      <c r="C18" s="121"/>
      <c r="D18" s="123"/>
      <c r="E18" s="123"/>
      <c r="F18" s="123"/>
      <c r="G18" s="123"/>
      <c r="H18" s="23"/>
      <c r="I18" s="24"/>
      <c r="J18" s="25"/>
      <c r="K18" s="125"/>
      <c r="L18" s="127"/>
    </row>
    <row r="19" spans="2:12" ht="15.75" thickTop="1">
      <c r="B19" s="152"/>
      <c r="C19" s="140"/>
      <c r="D19" s="134"/>
      <c r="E19" s="154"/>
      <c r="F19" s="134"/>
      <c r="G19" s="134"/>
      <c r="H19" s="134"/>
      <c r="I19" s="26"/>
      <c r="J19" s="138"/>
      <c r="K19" s="140"/>
      <c r="L19" s="142"/>
    </row>
    <row r="20" spans="2:12" ht="15.75" thickBot="1">
      <c r="B20" s="153"/>
      <c r="C20" s="141"/>
      <c r="D20" s="137"/>
      <c r="E20" s="155"/>
      <c r="F20" s="137"/>
      <c r="G20" s="137"/>
      <c r="H20" s="137"/>
      <c r="I20" s="27"/>
      <c r="J20" s="139"/>
      <c r="K20" s="141"/>
      <c r="L20" s="143"/>
    </row>
    <row r="21" spans="2:12" ht="20.25" thickTop="1" thickBot="1">
      <c r="B21" s="118"/>
      <c r="C21" s="120"/>
      <c r="D21" s="122"/>
      <c r="E21" s="122"/>
      <c r="F21" s="146"/>
      <c r="G21" s="149"/>
      <c r="H21" s="28"/>
      <c r="I21" s="29"/>
      <c r="J21" s="30"/>
      <c r="K21" s="118"/>
      <c r="L21" s="156"/>
    </row>
    <row r="22" spans="2:12" ht="19.5" thickBot="1">
      <c r="B22" s="144"/>
      <c r="C22" s="145"/>
      <c r="D22" s="109"/>
      <c r="E22" s="109"/>
      <c r="F22" s="147"/>
      <c r="G22" s="150"/>
      <c r="H22" s="31"/>
      <c r="I22" s="21"/>
      <c r="J22" s="32"/>
      <c r="K22" s="144"/>
      <c r="L22" s="157"/>
    </row>
    <row r="23" spans="2:12" ht="19.5" thickBot="1">
      <c r="B23" s="144"/>
      <c r="C23" s="145"/>
      <c r="D23" s="109"/>
      <c r="E23" s="109"/>
      <c r="F23" s="147"/>
      <c r="G23" s="150"/>
      <c r="H23" s="31"/>
      <c r="I23" s="21"/>
      <c r="J23" s="32"/>
      <c r="K23" s="144"/>
      <c r="L23" s="157"/>
    </row>
    <row r="24" spans="2:12" ht="19.5" thickBot="1">
      <c r="B24" s="144"/>
      <c r="C24" s="145"/>
      <c r="D24" s="109"/>
      <c r="E24" s="109"/>
      <c r="F24" s="147"/>
      <c r="G24" s="150"/>
      <c r="H24" s="31"/>
      <c r="I24" s="21"/>
      <c r="J24" s="32"/>
      <c r="K24" s="144"/>
      <c r="L24" s="157"/>
    </row>
    <row r="25" spans="2:12" ht="19.5" thickBot="1">
      <c r="B25" s="144"/>
      <c r="C25" s="145"/>
      <c r="D25" s="109"/>
      <c r="E25" s="109"/>
      <c r="F25" s="147"/>
      <c r="G25" s="150"/>
      <c r="H25" s="31"/>
      <c r="I25" s="21"/>
      <c r="J25" s="32"/>
      <c r="K25" s="144"/>
      <c r="L25" s="157"/>
    </row>
    <row r="26" spans="2:12" ht="19.5" thickBot="1">
      <c r="B26" s="144"/>
      <c r="C26" s="145"/>
      <c r="D26" s="109"/>
      <c r="E26" s="109"/>
      <c r="F26" s="147"/>
      <c r="G26" s="150"/>
      <c r="H26" s="31"/>
      <c r="I26" s="21"/>
      <c r="J26" s="32"/>
      <c r="K26" s="144"/>
      <c r="L26" s="157"/>
    </row>
    <row r="27" spans="2:12" ht="19.5" thickBot="1">
      <c r="B27" s="144"/>
      <c r="C27" s="145"/>
      <c r="D27" s="109"/>
      <c r="E27" s="109"/>
      <c r="F27" s="147"/>
      <c r="G27" s="150"/>
      <c r="H27" s="31"/>
      <c r="I27" s="21"/>
      <c r="J27" s="32"/>
      <c r="K27" s="144"/>
      <c r="L27" s="157"/>
    </row>
    <row r="28" spans="2:12" ht="19.5" thickBot="1">
      <c r="B28" s="144"/>
      <c r="C28" s="145"/>
      <c r="D28" s="109"/>
      <c r="E28" s="109"/>
      <c r="F28" s="147"/>
      <c r="G28" s="150"/>
      <c r="H28" s="31"/>
      <c r="I28" s="21"/>
      <c r="J28" s="32"/>
      <c r="K28" s="144"/>
      <c r="L28" s="157"/>
    </row>
    <row r="29" spans="2:12" ht="19.5" thickBot="1">
      <c r="B29" s="119"/>
      <c r="C29" s="121"/>
      <c r="D29" s="123"/>
      <c r="E29" s="123"/>
      <c r="F29" s="148"/>
      <c r="G29" s="151"/>
      <c r="H29" s="33"/>
      <c r="I29" s="24"/>
      <c r="J29" s="25"/>
      <c r="K29" s="119"/>
      <c r="L29" s="158"/>
    </row>
    <row r="30" spans="2:12" ht="39" thickTop="1" thickBot="1">
      <c r="B30" s="120">
        <v>7</v>
      </c>
      <c r="C30" s="122" t="s">
        <v>27</v>
      </c>
      <c r="D30" s="122">
        <v>2</v>
      </c>
      <c r="E30" s="122" t="s">
        <v>28</v>
      </c>
      <c r="F30" s="122" t="s">
        <v>29</v>
      </c>
      <c r="G30" s="122" t="s">
        <v>30</v>
      </c>
      <c r="H30" s="34" t="s">
        <v>31</v>
      </c>
      <c r="I30" s="35">
        <v>0.5</v>
      </c>
      <c r="J30" s="36">
        <v>25</v>
      </c>
      <c r="K30" s="120" t="s">
        <v>32</v>
      </c>
      <c r="L30" s="120" t="s">
        <v>33</v>
      </c>
    </row>
    <row r="31" spans="2:12" ht="38.25" thickBot="1">
      <c r="B31" s="145"/>
      <c r="C31" s="109"/>
      <c r="D31" s="109"/>
      <c r="E31" s="109"/>
      <c r="F31" s="109"/>
      <c r="G31" s="109"/>
      <c r="H31" s="37" t="s">
        <v>34</v>
      </c>
      <c r="I31" s="38">
        <v>0.5</v>
      </c>
      <c r="J31" s="39">
        <v>25</v>
      </c>
      <c r="K31" s="145"/>
      <c r="L31" s="145"/>
    </row>
    <row r="32" spans="2:12" ht="38.25" thickBot="1">
      <c r="B32" s="145"/>
      <c r="C32" s="109"/>
      <c r="D32" s="109"/>
      <c r="E32" s="109"/>
      <c r="F32" s="109"/>
      <c r="G32" s="109"/>
      <c r="H32" s="37" t="s">
        <v>35</v>
      </c>
      <c r="I32" s="38">
        <v>0.5</v>
      </c>
      <c r="J32" s="39">
        <v>25</v>
      </c>
      <c r="K32" s="145"/>
      <c r="L32" s="145"/>
    </row>
    <row r="33" spans="2:12" ht="38.25" thickBot="1">
      <c r="B33" s="121"/>
      <c r="C33" s="123"/>
      <c r="D33" s="123"/>
      <c r="E33" s="123"/>
      <c r="F33" s="123"/>
      <c r="G33" s="123"/>
      <c r="H33" s="40" t="s">
        <v>30</v>
      </c>
      <c r="I33" s="41">
        <v>0.5</v>
      </c>
      <c r="J33" s="42">
        <v>25</v>
      </c>
      <c r="K33" s="121"/>
      <c r="L33" s="121"/>
    </row>
    <row r="34" spans="2:12" ht="21" thickTop="1" thickBot="1">
      <c r="B34" s="118">
        <v>8</v>
      </c>
      <c r="C34" s="159" t="s">
        <v>36</v>
      </c>
      <c r="D34" s="172"/>
      <c r="E34" s="168" t="s">
        <v>37</v>
      </c>
      <c r="F34" s="174" t="s">
        <v>38</v>
      </c>
      <c r="G34" s="168" t="s">
        <v>39</v>
      </c>
      <c r="H34" s="43" t="s">
        <v>40</v>
      </c>
      <c r="I34" s="44">
        <v>0.5</v>
      </c>
      <c r="J34" s="30">
        <v>12.5</v>
      </c>
      <c r="K34" s="159" t="s">
        <v>41</v>
      </c>
      <c r="L34" s="159" t="s">
        <v>42</v>
      </c>
    </row>
    <row r="35" spans="2:12">
      <c r="B35" s="144"/>
      <c r="C35" s="160"/>
      <c r="D35" s="150"/>
      <c r="E35" s="169"/>
      <c r="F35" s="175"/>
      <c r="G35" s="169"/>
      <c r="H35" s="162" t="s">
        <v>43</v>
      </c>
      <c r="I35" s="164">
        <v>0.5</v>
      </c>
      <c r="J35" s="166">
        <v>12.5</v>
      </c>
      <c r="K35" s="160"/>
      <c r="L35" s="160"/>
    </row>
    <row r="36" spans="2:12" ht="15.75" thickBot="1">
      <c r="B36" s="144"/>
      <c r="C36" s="160"/>
      <c r="D36" s="150"/>
      <c r="E36" s="169"/>
      <c r="F36" s="175"/>
      <c r="G36" s="169"/>
      <c r="H36" s="163"/>
      <c r="I36" s="165"/>
      <c r="J36" s="167"/>
      <c r="K36" s="160"/>
      <c r="L36" s="160"/>
    </row>
    <row r="37" spans="2:12" ht="20.25" thickBot="1">
      <c r="B37" s="144"/>
      <c r="C37" s="160"/>
      <c r="D37" s="150"/>
      <c r="E37" s="169"/>
      <c r="F37" s="175"/>
      <c r="G37" s="169"/>
      <c r="H37" s="45" t="s">
        <v>44</v>
      </c>
      <c r="I37" s="46">
        <v>0.5</v>
      </c>
      <c r="J37" s="47">
        <v>12.5</v>
      </c>
      <c r="K37" s="160"/>
      <c r="L37" s="160"/>
    </row>
    <row r="38" spans="2:12" ht="20.25" thickBot="1">
      <c r="B38" s="144"/>
      <c r="C38" s="160"/>
      <c r="D38" s="150"/>
      <c r="E38" s="169"/>
      <c r="F38" s="175"/>
      <c r="G38" s="169"/>
      <c r="H38" s="45" t="s">
        <v>45</v>
      </c>
      <c r="I38" s="46">
        <v>0.5</v>
      </c>
      <c r="J38" s="47">
        <v>12.5</v>
      </c>
      <c r="K38" s="160"/>
      <c r="L38" s="160"/>
    </row>
    <row r="39" spans="2:12" ht="20.25" thickBot="1">
      <c r="B39" s="144"/>
      <c r="C39" s="160"/>
      <c r="D39" s="150"/>
      <c r="E39" s="169"/>
      <c r="F39" s="175"/>
      <c r="G39" s="169"/>
      <c r="H39" s="45" t="s">
        <v>46</v>
      </c>
      <c r="I39" s="46">
        <v>1</v>
      </c>
      <c r="J39" s="47">
        <v>50</v>
      </c>
      <c r="K39" s="160"/>
      <c r="L39" s="160"/>
    </row>
    <row r="40" spans="2:12" ht="20.25" thickBot="1">
      <c r="B40" s="171"/>
      <c r="C40" s="161"/>
      <c r="D40" s="173"/>
      <c r="E40" s="170"/>
      <c r="F40" s="176"/>
      <c r="G40" s="170"/>
      <c r="H40" s="48" t="s">
        <v>47</v>
      </c>
      <c r="I40" s="21">
        <v>1</v>
      </c>
      <c r="J40" s="22">
        <v>50</v>
      </c>
      <c r="K40" s="161"/>
      <c r="L40" s="161"/>
    </row>
    <row r="41" spans="2:12" ht="40.5" thickTop="1" thickBot="1">
      <c r="B41" s="181">
        <v>9</v>
      </c>
      <c r="C41" s="159" t="s">
        <v>48</v>
      </c>
      <c r="D41" s="179">
        <v>2</v>
      </c>
      <c r="E41" s="179" t="s">
        <v>28</v>
      </c>
      <c r="F41" s="168" t="s">
        <v>49</v>
      </c>
      <c r="G41" s="168" t="s">
        <v>50</v>
      </c>
      <c r="H41" s="43" t="s">
        <v>51</v>
      </c>
      <c r="I41" s="49">
        <v>0.875</v>
      </c>
      <c r="J41" s="50">
        <v>43.75</v>
      </c>
      <c r="K41" s="159" t="s">
        <v>52</v>
      </c>
      <c r="L41" s="179" t="s">
        <v>53</v>
      </c>
    </row>
    <row r="42" spans="2:12" ht="39.75" thickBot="1">
      <c r="B42" s="183"/>
      <c r="C42" s="178"/>
      <c r="D42" s="180"/>
      <c r="E42" s="180"/>
      <c r="F42" s="177"/>
      <c r="G42" s="177"/>
      <c r="H42" s="51" t="s">
        <v>54</v>
      </c>
      <c r="I42" s="52">
        <v>1.125</v>
      </c>
      <c r="J42" s="53">
        <v>56.25</v>
      </c>
      <c r="K42" s="178"/>
      <c r="L42" s="180"/>
    </row>
    <row r="43" spans="2:12" ht="40.5" thickTop="1" thickBot="1">
      <c r="B43" s="181">
        <v>10</v>
      </c>
      <c r="C43" s="159" t="s">
        <v>27</v>
      </c>
      <c r="D43" s="179">
        <v>2</v>
      </c>
      <c r="E43" s="179" t="s">
        <v>28</v>
      </c>
      <c r="F43" s="168" t="s">
        <v>55</v>
      </c>
      <c r="G43" s="168" t="s">
        <v>56</v>
      </c>
      <c r="H43" s="43" t="s">
        <v>57</v>
      </c>
      <c r="I43" s="49">
        <v>0.12</v>
      </c>
      <c r="J43" s="50">
        <v>5.88</v>
      </c>
      <c r="K43" s="159" t="s">
        <v>58</v>
      </c>
      <c r="L43" s="179" t="s">
        <v>59</v>
      </c>
    </row>
    <row r="44" spans="2:12" ht="39.75" thickBot="1">
      <c r="B44" s="182"/>
      <c r="C44" s="160"/>
      <c r="D44" s="184"/>
      <c r="E44" s="184"/>
      <c r="F44" s="169"/>
      <c r="G44" s="169"/>
      <c r="H44" s="48" t="s">
        <v>60</v>
      </c>
      <c r="I44" s="54">
        <v>1.29</v>
      </c>
      <c r="J44" s="55">
        <v>64.709999999999994</v>
      </c>
      <c r="K44" s="160"/>
      <c r="L44" s="184"/>
    </row>
    <row r="45" spans="2:12" ht="39.75" thickBot="1">
      <c r="B45" s="183"/>
      <c r="C45" s="178"/>
      <c r="D45" s="180"/>
      <c r="E45" s="180"/>
      <c r="F45" s="177"/>
      <c r="G45" s="177"/>
      <c r="H45" s="51" t="s">
        <v>30</v>
      </c>
      <c r="I45" s="52">
        <v>0.59</v>
      </c>
      <c r="J45" s="53">
        <v>29.41</v>
      </c>
      <c r="K45" s="178"/>
      <c r="L45" s="180"/>
    </row>
    <row r="46" spans="2:12" ht="40.5" thickTop="1" thickBot="1">
      <c r="B46" s="181">
        <v>11</v>
      </c>
      <c r="C46" s="159" t="s">
        <v>61</v>
      </c>
      <c r="D46" s="179">
        <v>2</v>
      </c>
      <c r="E46" s="179" t="s">
        <v>28</v>
      </c>
      <c r="F46" s="168" t="s">
        <v>62</v>
      </c>
      <c r="G46" s="168" t="s">
        <v>63</v>
      </c>
      <c r="H46" s="43" t="s">
        <v>64</v>
      </c>
      <c r="I46" s="49">
        <v>0.5</v>
      </c>
      <c r="J46" s="50">
        <v>25</v>
      </c>
      <c r="K46" s="159" t="s">
        <v>65</v>
      </c>
      <c r="L46" s="179" t="s">
        <v>66</v>
      </c>
    </row>
    <row r="47" spans="2:12" ht="39.75" thickBot="1">
      <c r="B47" s="182"/>
      <c r="C47" s="160"/>
      <c r="D47" s="184"/>
      <c r="E47" s="184"/>
      <c r="F47" s="169"/>
      <c r="G47" s="169"/>
      <c r="H47" s="48" t="s">
        <v>67</v>
      </c>
      <c r="I47" s="56">
        <v>0.5</v>
      </c>
      <c r="J47" s="57">
        <v>25</v>
      </c>
      <c r="K47" s="160"/>
      <c r="L47" s="184"/>
    </row>
    <row r="48" spans="2:12" ht="39.75" thickBot="1">
      <c r="B48" s="182"/>
      <c r="C48" s="160"/>
      <c r="D48" s="184"/>
      <c r="E48" s="184"/>
      <c r="F48" s="169"/>
      <c r="G48" s="169"/>
      <c r="H48" s="58" t="s">
        <v>68</v>
      </c>
      <c r="I48" s="56">
        <v>0.5</v>
      </c>
      <c r="J48" s="57">
        <v>25</v>
      </c>
      <c r="K48" s="160"/>
      <c r="L48" s="184"/>
    </row>
    <row r="49" spans="2:12" ht="39.75" thickBot="1">
      <c r="B49" s="183"/>
      <c r="C49" s="178"/>
      <c r="D49" s="180"/>
      <c r="E49" s="180"/>
      <c r="F49" s="177"/>
      <c r="G49" s="177"/>
      <c r="H49" s="59" t="s">
        <v>69</v>
      </c>
      <c r="I49" s="60">
        <v>0.5</v>
      </c>
      <c r="J49" s="61">
        <v>25</v>
      </c>
      <c r="K49" s="178"/>
      <c r="L49" s="180"/>
    </row>
    <row r="50" spans="2:12" ht="21" thickTop="1" thickBot="1">
      <c r="B50" s="181">
        <v>12</v>
      </c>
      <c r="C50" s="159" t="s">
        <v>70</v>
      </c>
      <c r="D50" s="179">
        <v>3</v>
      </c>
      <c r="E50" s="179" t="s">
        <v>28</v>
      </c>
      <c r="F50" s="168" t="s">
        <v>62</v>
      </c>
      <c r="G50" s="168" t="s">
        <v>71</v>
      </c>
      <c r="H50" s="43" t="s">
        <v>72</v>
      </c>
      <c r="I50" s="49">
        <v>0.46</v>
      </c>
      <c r="J50" s="50">
        <v>15.38</v>
      </c>
      <c r="K50" s="181" t="s">
        <v>73</v>
      </c>
      <c r="L50" s="159" t="s">
        <v>66</v>
      </c>
    </row>
    <row r="51" spans="2:12" ht="20.25" thickBot="1">
      <c r="B51" s="182"/>
      <c r="C51" s="160"/>
      <c r="D51" s="184"/>
      <c r="E51" s="184"/>
      <c r="F51" s="169"/>
      <c r="G51" s="169"/>
      <c r="H51" s="62" t="s">
        <v>74</v>
      </c>
      <c r="I51" s="56">
        <v>0.92</v>
      </c>
      <c r="J51" s="57">
        <v>30.77</v>
      </c>
      <c r="K51" s="182"/>
      <c r="L51" s="160"/>
    </row>
    <row r="52" spans="2:12" ht="20.25" thickBot="1">
      <c r="B52" s="182"/>
      <c r="C52" s="160"/>
      <c r="D52" s="184"/>
      <c r="E52" s="184"/>
      <c r="F52" s="169"/>
      <c r="G52" s="169"/>
      <c r="H52" s="62" t="s">
        <v>44</v>
      </c>
      <c r="I52" s="56">
        <v>0.57999999999999996</v>
      </c>
      <c r="J52" s="57">
        <v>19.23</v>
      </c>
      <c r="K52" s="182"/>
      <c r="L52" s="160"/>
    </row>
    <row r="53" spans="2:12" ht="20.25" thickBot="1">
      <c r="B53" s="182"/>
      <c r="C53" s="160"/>
      <c r="D53" s="184"/>
      <c r="E53" s="184"/>
      <c r="F53" s="169"/>
      <c r="G53" s="169"/>
      <c r="H53" s="62" t="s">
        <v>45</v>
      </c>
      <c r="I53" s="56">
        <v>0.23</v>
      </c>
      <c r="J53" s="57">
        <v>7.69</v>
      </c>
      <c r="K53" s="182"/>
      <c r="L53" s="160"/>
    </row>
    <row r="54" spans="2:12" ht="20.25" thickBot="1">
      <c r="B54" s="182"/>
      <c r="C54" s="160"/>
      <c r="D54" s="184"/>
      <c r="E54" s="184"/>
      <c r="F54" s="169"/>
      <c r="G54" s="169"/>
      <c r="H54" s="62" t="s">
        <v>75</v>
      </c>
      <c r="I54" s="56">
        <v>0.46</v>
      </c>
      <c r="J54" s="57">
        <v>15.38</v>
      </c>
      <c r="K54" s="182"/>
      <c r="L54" s="160"/>
    </row>
    <row r="55" spans="2:12" ht="20.25" thickBot="1">
      <c r="B55" s="183"/>
      <c r="C55" s="178"/>
      <c r="D55" s="180"/>
      <c r="E55" s="180"/>
      <c r="F55" s="177"/>
      <c r="G55" s="177"/>
      <c r="H55" s="63" t="s">
        <v>76</v>
      </c>
      <c r="I55" s="60">
        <v>0.3</v>
      </c>
      <c r="J55" s="61">
        <v>11.54</v>
      </c>
      <c r="K55" s="183"/>
      <c r="L55" s="178"/>
    </row>
    <row r="56" spans="2:12" ht="40.5" thickTop="1" thickBot="1">
      <c r="B56" s="118">
        <v>14</v>
      </c>
      <c r="C56" s="159" t="s">
        <v>77</v>
      </c>
      <c r="D56" s="122">
        <v>3</v>
      </c>
      <c r="E56" s="122" t="s">
        <v>28</v>
      </c>
      <c r="F56" s="168" t="s">
        <v>78</v>
      </c>
      <c r="G56" s="168" t="s">
        <v>79</v>
      </c>
      <c r="H56" s="63" t="s">
        <v>79</v>
      </c>
      <c r="I56" s="60">
        <v>1.25</v>
      </c>
      <c r="J56" s="60">
        <v>41.67</v>
      </c>
      <c r="K56" s="118" t="s">
        <v>80</v>
      </c>
      <c r="L56" s="120" t="s">
        <v>81</v>
      </c>
    </row>
    <row r="57" spans="2:12" ht="40.5" thickTop="1" thickBot="1">
      <c r="B57" s="144"/>
      <c r="C57" s="160"/>
      <c r="D57" s="109"/>
      <c r="E57" s="109"/>
      <c r="F57" s="169"/>
      <c r="G57" s="169"/>
      <c r="H57" s="63" t="s">
        <v>34</v>
      </c>
      <c r="I57" s="60">
        <v>0.75</v>
      </c>
      <c r="J57" s="60">
        <v>25</v>
      </c>
      <c r="K57" s="144"/>
      <c r="L57" s="145"/>
    </row>
    <row r="58" spans="2:12" ht="40.5" thickTop="1" thickBot="1">
      <c r="B58" s="119"/>
      <c r="C58" s="160"/>
      <c r="D58" s="123"/>
      <c r="E58" s="123"/>
      <c r="F58" s="169"/>
      <c r="G58" s="169"/>
      <c r="H58" s="63" t="s">
        <v>60</v>
      </c>
      <c r="I58" s="60">
        <v>1</v>
      </c>
      <c r="J58" s="60">
        <v>33.33</v>
      </c>
      <c r="K58" s="119"/>
      <c r="L58" s="121"/>
    </row>
    <row r="59" spans="2:12" ht="21" thickTop="1" thickBot="1">
      <c r="B59" s="181">
        <v>15</v>
      </c>
      <c r="C59" s="159" t="s">
        <v>82</v>
      </c>
      <c r="D59" s="179">
        <v>4</v>
      </c>
      <c r="E59" s="179" t="s">
        <v>28</v>
      </c>
      <c r="F59" s="168" t="s">
        <v>62</v>
      </c>
      <c r="G59" s="168" t="s">
        <v>71</v>
      </c>
      <c r="H59" s="43" t="s">
        <v>83</v>
      </c>
      <c r="I59" s="64">
        <v>0.60599999999999998</v>
      </c>
      <c r="J59" s="65">
        <v>15.151999999999999</v>
      </c>
      <c r="K59" s="181">
        <v>15</v>
      </c>
      <c r="L59" s="159" t="s">
        <v>66</v>
      </c>
    </row>
    <row r="60" spans="2:12" ht="20.25" thickBot="1">
      <c r="B60" s="182"/>
      <c r="C60" s="160"/>
      <c r="D60" s="184"/>
      <c r="E60" s="184"/>
      <c r="F60" s="169"/>
      <c r="G60" s="169"/>
      <c r="H60" s="62" t="s">
        <v>84</v>
      </c>
      <c r="I60" s="66">
        <v>1.091</v>
      </c>
      <c r="J60" s="67">
        <v>27.273</v>
      </c>
      <c r="K60" s="182"/>
      <c r="L60" s="160"/>
    </row>
    <row r="61" spans="2:12" ht="20.25" thickBot="1">
      <c r="B61" s="182"/>
      <c r="C61" s="160"/>
      <c r="D61" s="184"/>
      <c r="E61" s="184"/>
      <c r="F61" s="169"/>
      <c r="G61" s="169"/>
      <c r="H61" s="62" t="s">
        <v>44</v>
      </c>
      <c r="I61" s="66">
        <v>0.72699999999999998</v>
      </c>
      <c r="J61" s="67">
        <v>18.181999999999999</v>
      </c>
      <c r="K61" s="182"/>
      <c r="L61" s="160"/>
    </row>
    <row r="62" spans="2:12" ht="20.25" thickBot="1">
      <c r="B62" s="182"/>
      <c r="C62" s="160"/>
      <c r="D62" s="184"/>
      <c r="E62" s="184"/>
      <c r="F62" s="169"/>
      <c r="G62" s="169"/>
      <c r="H62" s="62" t="s">
        <v>40</v>
      </c>
      <c r="I62" s="66">
        <v>0.60599999999999998</v>
      </c>
      <c r="J62" s="67">
        <v>15.151999999999999</v>
      </c>
      <c r="K62" s="182"/>
      <c r="L62" s="160"/>
    </row>
    <row r="63" spans="2:12" ht="20.25" thickBot="1">
      <c r="B63" s="182"/>
      <c r="C63" s="160"/>
      <c r="D63" s="184"/>
      <c r="E63" s="184"/>
      <c r="F63" s="169"/>
      <c r="G63" s="169"/>
      <c r="H63" s="62" t="s">
        <v>72</v>
      </c>
      <c r="I63" s="66">
        <v>0.24199999999999999</v>
      </c>
      <c r="J63" s="67">
        <v>6.0609999999999999</v>
      </c>
      <c r="K63" s="182"/>
      <c r="L63" s="160"/>
    </row>
    <row r="64" spans="2:12" ht="20.25" thickBot="1">
      <c r="B64" s="182"/>
      <c r="C64" s="160"/>
      <c r="D64" s="184"/>
      <c r="E64" s="184"/>
      <c r="F64" s="169"/>
      <c r="G64" s="169"/>
      <c r="H64" s="62" t="s">
        <v>75</v>
      </c>
      <c r="I64" s="66">
        <v>0.36399999999999999</v>
      </c>
      <c r="J64" s="67">
        <v>9.0909999999999993</v>
      </c>
      <c r="K64" s="182"/>
      <c r="L64" s="160"/>
    </row>
    <row r="65" spans="2:12" ht="20.25" thickBot="1">
      <c r="B65" s="183"/>
      <c r="C65" s="178"/>
      <c r="D65" s="180"/>
      <c r="E65" s="180"/>
      <c r="F65" s="177"/>
      <c r="G65" s="177"/>
      <c r="H65" s="63" t="s">
        <v>85</v>
      </c>
      <c r="I65" s="68">
        <v>0.36399999999999999</v>
      </c>
      <c r="J65" s="69">
        <v>9.0909999999999993</v>
      </c>
      <c r="K65" s="183"/>
      <c r="L65" s="178"/>
    </row>
    <row r="66" spans="2:12" ht="21" thickTop="1" thickBot="1">
      <c r="B66" s="181">
        <v>16</v>
      </c>
      <c r="C66" s="159" t="s">
        <v>86</v>
      </c>
      <c r="D66" s="179">
        <v>3</v>
      </c>
      <c r="E66" s="179" t="s">
        <v>28</v>
      </c>
      <c r="F66" s="168" t="s">
        <v>62</v>
      </c>
      <c r="G66" s="168" t="s">
        <v>87</v>
      </c>
      <c r="H66" s="43" t="s">
        <v>83</v>
      </c>
      <c r="I66" s="64">
        <v>0.6</v>
      </c>
      <c r="J66" s="65">
        <v>20</v>
      </c>
      <c r="K66" s="181" t="s">
        <v>88</v>
      </c>
      <c r="L66" s="159" t="s">
        <v>89</v>
      </c>
    </row>
    <row r="67" spans="2:12" ht="20.25" thickBot="1">
      <c r="B67" s="182"/>
      <c r="C67" s="160"/>
      <c r="D67" s="184"/>
      <c r="E67" s="184"/>
      <c r="F67" s="169"/>
      <c r="G67" s="169"/>
      <c r="H67" s="62" t="s">
        <v>84</v>
      </c>
      <c r="I67" s="66">
        <v>0.6</v>
      </c>
      <c r="J67" s="67">
        <v>20</v>
      </c>
      <c r="K67" s="182"/>
      <c r="L67" s="160"/>
    </row>
    <row r="68" spans="2:12" ht="20.25" thickBot="1">
      <c r="B68" s="182"/>
      <c r="C68" s="160"/>
      <c r="D68" s="184"/>
      <c r="E68" s="184"/>
      <c r="F68" s="169"/>
      <c r="G68" s="169"/>
      <c r="H68" s="62" t="s">
        <v>75</v>
      </c>
      <c r="I68" s="66">
        <v>0.12</v>
      </c>
      <c r="J68" s="67">
        <v>4</v>
      </c>
      <c r="K68" s="182"/>
      <c r="L68" s="160"/>
    </row>
    <row r="69" spans="2:12" ht="20.25" thickBot="1">
      <c r="B69" s="182"/>
      <c r="C69" s="160"/>
      <c r="D69" s="184"/>
      <c r="E69" s="184"/>
      <c r="F69" s="169"/>
      <c r="G69" s="169"/>
      <c r="H69" s="62"/>
      <c r="I69" s="66"/>
      <c r="J69" s="67"/>
      <c r="K69" s="182"/>
      <c r="L69" s="160"/>
    </row>
    <row r="70" spans="2:12" ht="20.25" thickBot="1">
      <c r="B70" s="182"/>
      <c r="C70" s="160"/>
      <c r="D70" s="184"/>
      <c r="E70" s="184"/>
      <c r="F70" s="169"/>
      <c r="G70" s="169"/>
      <c r="H70" s="62" t="s">
        <v>76</v>
      </c>
      <c r="I70" s="66">
        <v>0.48</v>
      </c>
      <c r="J70" s="67">
        <v>16</v>
      </c>
      <c r="K70" s="182"/>
      <c r="L70" s="160"/>
    </row>
    <row r="71" spans="2:12" ht="20.25" thickBot="1">
      <c r="B71" s="182"/>
      <c r="C71" s="160"/>
      <c r="D71" s="184"/>
      <c r="E71" s="184"/>
      <c r="F71" s="169"/>
      <c r="G71" s="169"/>
      <c r="H71" s="62" t="s">
        <v>45</v>
      </c>
      <c r="I71" s="66">
        <v>0.6</v>
      </c>
      <c r="J71" s="67">
        <v>20</v>
      </c>
      <c r="K71" s="182"/>
      <c r="L71" s="160"/>
    </row>
    <row r="72" spans="2:12" ht="20.25" thickBot="1">
      <c r="B72" s="182"/>
      <c r="C72" s="160"/>
      <c r="D72" s="184"/>
      <c r="E72" s="184"/>
      <c r="F72" s="169"/>
      <c r="G72" s="169"/>
      <c r="H72" s="62" t="s">
        <v>90</v>
      </c>
      <c r="I72" s="66">
        <v>0.12</v>
      </c>
      <c r="J72" s="67">
        <v>4</v>
      </c>
      <c r="K72" s="182"/>
      <c r="L72" s="160"/>
    </row>
    <row r="73" spans="2:12" ht="20.25" thickBot="1">
      <c r="B73" s="183"/>
      <c r="C73" s="178"/>
      <c r="D73" s="180"/>
      <c r="E73" s="180"/>
      <c r="F73" s="177"/>
      <c r="G73" s="177"/>
      <c r="H73" s="63" t="s">
        <v>85</v>
      </c>
      <c r="I73" s="68">
        <v>0.48</v>
      </c>
      <c r="J73" s="69">
        <v>16</v>
      </c>
      <c r="K73" s="183"/>
      <c r="L73" s="178"/>
    </row>
    <row r="74" spans="2:12" ht="21" thickTop="1" thickBot="1">
      <c r="B74" s="181">
        <v>17</v>
      </c>
      <c r="C74" s="159" t="s">
        <v>91</v>
      </c>
      <c r="D74" s="179" t="s">
        <v>92</v>
      </c>
      <c r="E74" s="179" t="s">
        <v>28</v>
      </c>
      <c r="F74" s="168" t="s">
        <v>93</v>
      </c>
      <c r="G74" s="168" t="s">
        <v>94</v>
      </c>
      <c r="H74" s="43" t="s">
        <v>83</v>
      </c>
      <c r="I74" s="64">
        <v>0.26400000000000001</v>
      </c>
      <c r="J74" s="65">
        <v>15</v>
      </c>
      <c r="K74" s="181" t="s">
        <v>95</v>
      </c>
      <c r="L74" s="159" t="s">
        <v>96</v>
      </c>
    </row>
    <row r="75" spans="2:12" ht="20.25" thickBot="1">
      <c r="B75" s="182"/>
      <c r="C75" s="160"/>
      <c r="D75" s="184"/>
      <c r="E75" s="184"/>
      <c r="F75" s="169"/>
      <c r="G75" s="169"/>
      <c r="H75" s="62" t="s">
        <v>44</v>
      </c>
      <c r="I75" s="66">
        <v>0.17599999999999999</v>
      </c>
      <c r="J75" s="67">
        <v>10</v>
      </c>
      <c r="K75" s="182"/>
      <c r="L75" s="160"/>
    </row>
    <row r="76" spans="2:12" ht="20.25" thickBot="1">
      <c r="B76" s="182"/>
      <c r="C76" s="160"/>
      <c r="D76" s="184"/>
      <c r="E76" s="184"/>
      <c r="F76" s="169"/>
      <c r="G76" s="169"/>
      <c r="H76" s="62" t="s">
        <v>40</v>
      </c>
      <c r="I76" s="66">
        <v>0.44</v>
      </c>
      <c r="J76" s="67">
        <v>25</v>
      </c>
      <c r="K76" s="182"/>
      <c r="L76" s="160"/>
    </row>
    <row r="77" spans="2:12" ht="20.25" thickBot="1">
      <c r="B77" s="182"/>
      <c r="C77" s="160"/>
      <c r="D77" s="184"/>
      <c r="E77" s="184"/>
      <c r="F77" s="169"/>
      <c r="G77" s="169"/>
      <c r="H77" s="62" t="s">
        <v>97</v>
      </c>
      <c r="I77" s="66">
        <v>0.44</v>
      </c>
      <c r="J77" s="67">
        <v>25</v>
      </c>
      <c r="K77" s="182"/>
      <c r="L77" s="160"/>
    </row>
    <row r="78" spans="2:12" ht="20.25" thickBot="1">
      <c r="B78" s="183"/>
      <c r="C78" s="178"/>
      <c r="D78" s="180"/>
      <c r="E78" s="180"/>
      <c r="F78" s="177"/>
      <c r="G78" s="177"/>
      <c r="H78" s="63" t="s">
        <v>85</v>
      </c>
      <c r="I78" s="68">
        <v>0.44</v>
      </c>
      <c r="J78" s="69">
        <v>25</v>
      </c>
      <c r="K78" s="183"/>
      <c r="L78" s="178"/>
    </row>
    <row r="79" spans="2:12" ht="21" thickTop="1" thickBot="1">
      <c r="B79" s="181">
        <v>1</v>
      </c>
      <c r="C79" s="159" t="s">
        <v>91</v>
      </c>
      <c r="D79" s="179">
        <v>2</v>
      </c>
      <c r="E79" s="179" t="s">
        <v>28</v>
      </c>
      <c r="F79" s="168" t="s">
        <v>98</v>
      </c>
      <c r="G79" s="168" t="s">
        <v>99</v>
      </c>
      <c r="H79" s="43" t="s">
        <v>90</v>
      </c>
      <c r="I79" s="64">
        <v>0.75</v>
      </c>
      <c r="J79" s="65">
        <v>37.5</v>
      </c>
      <c r="K79" s="181" t="s">
        <v>100</v>
      </c>
      <c r="L79" s="159" t="s">
        <v>96</v>
      </c>
    </row>
    <row r="80" spans="2:12" ht="20.25" thickBot="1">
      <c r="B80" s="182"/>
      <c r="C80" s="160"/>
      <c r="D80" s="184"/>
      <c r="E80" s="184"/>
      <c r="F80" s="169"/>
      <c r="G80" s="169"/>
      <c r="H80" s="62" t="s">
        <v>75</v>
      </c>
      <c r="I80" s="66">
        <v>0.125</v>
      </c>
      <c r="J80" s="67">
        <v>6.25</v>
      </c>
      <c r="K80" s="182"/>
      <c r="L80" s="160"/>
    </row>
    <row r="81" spans="2:12" ht="20.25" thickBot="1">
      <c r="B81" s="182"/>
      <c r="C81" s="160"/>
      <c r="D81" s="184"/>
      <c r="E81" s="184"/>
      <c r="F81" s="169"/>
      <c r="G81" s="169"/>
      <c r="H81" s="62" t="s">
        <v>101</v>
      </c>
      <c r="I81" s="66">
        <v>0.5</v>
      </c>
      <c r="J81" s="67">
        <v>25</v>
      </c>
      <c r="K81" s="182"/>
      <c r="L81" s="160"/>
    </row>
    <row r="82" spans="2:12" ht="20.25" thickBot="1">
      <c r="B82" s="188"/>
      <c r="C82" s="161"/>
      <c r="D82" s="189"/>
      <c r="E82" s="189"/>
      <c r="F82" s="170"/>
      <c r="G82" s="170"/>
      <c r="H82" s="62" t="s">
        <v>87</v>
      </c>
      <c r="I82" s="66">
        <v>0.625</v>
      </c>
      <c r="J82" s="67">
        <v>31.25</v>
      </c>
      <c r="K82" s="188"/>
      <c r="L82" s="161"/>
    </row>
    <row r="83" spans="2:12" ht="21" thickTop="1" thickBot="1">
      <c r="B83" s="181">
        <v>1</v>
      </c>
      <c r="C83" s="159" t="s">
        <v>102</v>
      </c>
      <c r="D83" s="179">
        <v>2</v>
      </c>
      <c r="E83" s="179" t="s">
        <v>28</v>
      </c>
      <c r="F83" s="185" t="s">
        <v>103</v>
      </c>
      <c r="G83" s="168" t="s">
        <v>90</v>
      </c>
      <c r="H83" s="48" t="s">
        <v>90</v>
      </c>
      <c r="I83" s="66">
        <v>0.625</v>
      </c>
      <c r="J83" s="67">
        <v>31.25</v>
      </c>
      <c r="K83" s="181">
        <v>1</v>
      </c>
      <c r="L83" s="159" t="s">
        <v>104</v>
      </c>
    </row>
    <row r="84" spans="2:12" ht="20.25" thickBot="1">
      <c r="B84" s="182"/>
      <c r="C84" s="160"/>
      <c r="D84" s="184"/>
      <c r="E84" s="184"/>
      <c r="F84" s="186"/>
      <c r="G84" s="169"/>
      <c r="H84" s="62" t="s">
        <v>105</v>
      </c>
      <c r="I84" s="66">
        <v>0.5</v>
      </c>
      <c r="J84" s="67">
        <v>25</v>
      </c>
      <c r="K84" s="182"/>
      <c r="L84" s="160"/>
    </row>
    <row r="85" spans="2:12" ht="20.25" thickBot="1">
      <c r="B85" s="182"/>
      <c r="C85" s="160"/>
      <c r="D85" s="184"/>
      <c r="E85" s="184"/>
      <c r="F85" s="186"/>
      <c r="G85" s="169"/>
      <c r="H85" s="62" t="s">
        <v>75</v>
      </c>
      <c r="I85" s="66">
        <v>0.25</v>
      </c>
      <c r="J85" s="67">
        <v>12.5</v>
      </c>
      <c r="K85" s="182"/>
      <c r="L85" s="160"/>
    </row>
    <row r="86" spans="2:12" ht="20.25" thickBot="1">
      <c r="B86" s="182"/>
      <c r="C86" s="160"/>
      <c r="D86" s="184"/>
      <c r="E86" s="184"/>
      <c r="F86" s="186"/>
      <c r="G86" s="169"/>
      <c r="H86" s="62" t="s">
        <v>106</v>
      </c>
      <c r="I86" s="66">
        <v>0.375</v>
      </c>
      <c r="J86" s="67">
        <v>18.75</v>
      </c>
      <c r="K86" s="182"/>
      <c r="L86" s="160"/>
    </row>
    <row r="87" spans="2:12" ht="20.25" thickBot="1">
      <c r="B87" s="183"/>
      <c r="C87" s="178"/>
      <c r="D87" s="180"/>
      <c r="E87" s="180"/>
      <c r="F87" s="187"/>
      <c r="G87" s="177"/>
      <c r="H87" s="63" t="s">
        <v>87</v>
      </c>
      <c r="I87" s="68">
        <v>0.25</v>
      </c>
      <c r="J87" s="69">
        <v>12.5</v>
      </c>
      <c r="K87" s="183"/>
      <c r="L87" s="178"/>
    </row>
    <row r="88" spans="2:12" ht="15.75" thickTop="1"/>
  </sheetData>
  <mergeCells count="158">
    <mergeCell ref="K83:K87"/>
    <mergeCell ref="L83:L87"/>
    <mergeCell ref="B83:B87"/>
    <mergeCell ref="C83:C87"/>
    <mergeCell ref="D83:D87"/>
    <mergeCell ref="E83:E87"/>
    <mergeCell ref="F83:F87"/>
    <mergeCell ref="G83:G87"/>
    <mergeCell ref="K74:K78"/>
    <mergeCell ref="L74:L78"/>
    <mergeCell ref="B79:B82"/>
    <mergeCell ref="C79:C82"/>
    <mergeCell ref="D79:D82"/>
    <mergeCell ref="E79:E82"/>
    <mergeCell ref="F79:F82"/>
    <mergeCell ref="G79:G82"/>
    <mergeCell ref="K79:K82"/>
    <mergeCell ref="L79:L82"/>
    <mergeCell ref="B74:B78"/>
    <mergeCell ref="C74:C78"/>
    <mergeCell ref="D74:D78"/>
    <mergeCell ref="E74:E78"/>
    <mergeCell ref="F74:F78"/>
    <mergeCell ref="G74:G78"/>
    <mergeCell ref="K59:K65"/>
    <mergeCell ref="L59:L65"/>
    <mergeCell ref="B66:B73"/>
    <mergeCell ref="C66:C73"/>
    <mergeCell ref="D66:D73"/>
    <mergeCell ref="E66:E73"/>
    <mergeCell ref="F66:F73"/>
    <mergeCell ref="G66:G73"/>
    <mergeCell ref="K66:K73"/>
    <mergeCell ref="L66:L73"/>
    <mergeCell ref="B59:B65"/>
    <mergeCell ref="C59:C65"/>
    <mergeCell ref="D59:D65"/>
    <mergeCell ref="E59:E65"/>
    <mergeCell ref="F59:F65"/>
    <mergeCell ref="G59:G65"/>
    <mergeCell ref="B56:B58"/>
    <mergeCell ref="C56:C58"/>
    <mergeCell ref="D56:D58"/>
    <mergeCell ref="E56:E58"/>
    <mergeCell ref="F56:F58"/>
    <mergeCell ref="G56:G58"/>
    <mergeCell ref="K56:K58"/>
    <mergeCell ref="L56:L58"/>
    <mergeCell ref="B50:B55"/>
    <mergeCell ref="C50:C55"/>
    <mergeCell ref="D50:D55"/>
    <mergeCell ref="E50:E55"/>
    <mergeCell ref="F50:F55"/>
    <mergeCell ref="G50:G55"/>
    <mergeCell ref="B46:B49"/>
    <mergeCell ref="C46:C49"/>
    <mergeCell ref="D46:D49"/>
    <mergeCell ref="E46:E49"/>
    <mergeCell ref="F46:F49"/>
    <mergeCell ref="G46:G49"/>
    <mergeCell ref="K46:K49"/>
    <mergeCell ref="L46:L49"/>
    <mergeCell ref="K50:K55"/>
    <mergeCell ref="L50:L55"/>
    <mergeCell ref="G41:G42"/>
    <mergeCell ref="K41:K42"/>
    <mergeCell ref="L41:L42"/>
    <mergeCell ref="B43:B45"/>
    <mergeCell ref="C43:C45"/>
    <mergeCell ref="D43:D45"/>
    <mergeCell ref="E43:E45"/>
    <mergeCell ref="F43:F45"/>
    <mergeCell ref="G43:G45"/>
    <mergeCell ref="K43:K45"/>
    <mergeCell ref="L43:L45"/>
    <mergeCell ref="B41:B42"/>
    <mergeCell ref="C41:C42"/>
    <mergeCell ref="D41:D42"/>
    <mergeCell ref="E41:E42"/>
    <mergeCell ref="F41:F42"/>
    <mergeCell ref="B34:B40"/>
    <mergeCell ref="C34:C40"/>
    <mergeCell ref="D34:D40"/>
    <mergeCell ref="E34:E40"/>
    <mergeCell ref="F34:F40"/>
    <mergeCell ref="B30:B33"/>
    <mergeCell ref="C30:C33"/>
    <mergeCell ref="D30:D33"/>
    <mergeCell ref="E30:E33"/>
    <mergeCell ref="F30:F33"/>
    <mergeCell ref="G30:G33"/>
    <mergeCell ref="K30:K33"/>
    <mergeCell ref="L30:L33"/>
    <mergeCell ref="K34:K40"/>
    <mergeCell ref="L34:L40"/>
    <mergeCell ref="H35:H36"/>
    <mergeCell ref="I35:I36"/>
    <mergeCell ref="J35:J36"/>
    <mergeCell ref="G34:G40"/>
    <mergeCell ref="H19:H20"/>
    <mergeCell ref="J19:J20"/>
    <mergeCell ref="K19:K20"/>
    <mergeCell ref="L19:L20"/>
    <mergeCell ref="B21:B29"/>
    <mergeCell ref="C21:C29"/>
    <mergeCell ref="D21:D29"/>
    <mergeCell ref="E21:E29"/>
    <mergeCell ref="F21:F29"/>
    <mergeCell ref="G21:G29"/>
    <mergeCell ref="B19:B20"/>
    <mergeCell ref="C19:C20"/>
    <mergeCell ref="D19:D20"/>
    <mergeCell ref="E19:E20"/>
    <mergeCell ref="F19:F20"/>
    <mergeCell ref="G19:G20"/>
    <mergeCell ref="K21:K29"/>
    <mergeCell ref="L21:L29"/>
    <mergeCell ref="B17:B18"/>
    <mergeCell ref="C17:C18"/>
    <mergeCell ref="D17:D18"/>
    <mergeCell ref="E17:E18"/>
    <mergeCell ref="F17:F18"/>
    <mergeCell ref="G17:G18"/>
    <mergeCell ref="K17:K18"/>
    <mergeCell ref="L17:L18"/>
    <mergeCell ref="B14:B16"/>
    <mergeCell ref="C14:C16"/>
    <mergeCell ref="D14:D16"/>
    <mergeCell ref="E14:E16"/>
    <mergeCell ref="F14:F16"/>
    <mergeCell ref="G14:G16"/>
    <mergeCell ref="B12:B13"/>
    <mergeCell ref="C12:C13"/>
    <mergeCell ref="D12:D13"/>
    <mergeCell ref="E12:E13"/>
    <mergeCell ref="F12:F13"/>
    <mergeCell ref="G12:G13"/>
    <mergeCell ref="K12:K13"/>
    <mergeCell ref="L12:L13"/>
    <mergeCell ref="K14:K16"/>
    <mergeCell ref="L14:L16"/>
    <mergeCell ref="I1:J1"/>
    <mergeCell ref="K1:K2"/>
    <mergeCell ref="L1:L2"/>
    <mergeCell ref="B3:B11"/>
    <mergeCell ref="C3:C11"/>
    <mergeCell ref="D3:D11"/>
    <mergeCell ref="E3:E11"/>
    <mergeCell ref="F3:F11"/>
    <mergeCell ref="G3:G11"/>
    <mergeCell ref="K3:K11"/>
    <mergeCell ref="B1:B2"/>
    <mergeCell ref="C1:C2"/>
    <mergeCell ref="D1:E1"/>
    <mergeCell ref="F1:F2"/>
    <mergeCell ref="G1:G2"/>
    <mergeCell ref="H1:H2"/>
    <mergeCell ref="L3:L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rightToLeft="1" tabSelected="1" topLeftCell="A50" zoomScale="110" zoomScaleNormal="110" workbookViewId="0">
      <selection activeCell="S59" sqref="S59"/>
    </sheetView>
  </sheetViews>
  <sheetFormatPr defaultRowHeight="21.95" customHeight="1"/>
  <cols>
    <col min="1" max="1" width="0.7109375" customWidth="1"/>
    <col min="2" max="2" width="4.140625" style="75" customWidth="1"/>
    <col min="3" max="3" width="24.5703125" customWidth="1"/>
    <col min="4" max="4" width="6.28515625" customWidth="1"/>
    <col min="5" max="5" width="7.140625" customWidth="1"/>
    <col min="6" max="6" width="10.42578125" customWidth="1"/>
    <col min="7" max="8" width="11.42578125" customWidth="1"/>
  </cols>
  <sheetData>
    <row r="1" spans="1:8" ht="21.95" customHeight="1" thickBot="1"/>
    <row r="2" spans="1:8" ht="21.95" customHeight="1" thickBot="1">
      <c r="B2" s="242" t="s">
        <v>0</v>
      </c>
      <c r="C2" s="244" t="s">
        <v>1</v>
      </c>
      <c r="D2" s="246" t="s">
        <v>2</v>
      </c>
      <c r="E2" s="247"/>
      <c r="F2" s="248" t="s">
        <v>114</v>
      </c>
      <c r="G2" s="240" t="s">
        <v>115</v>
      </c>
      <c r="H2" s="250" t="s">
        <v>4</v>
      </c>
    </row>
    <row r="3" spans="1:8" ht="21.95" customHeight="1" thickBot="1">
      <c r="B3" s="243"/>
      <c r="C3" s="245"/>
      <c r="D3" s="77" t="s">
        <v>9</v>
      </c>
      <c r="E3" s="77" t="s">
        <v>10</v>
      </c>
      <c r="F3" s="249"/>
      <c r="G3" s="241"/>
      <c r="H3" s="251"/>
    </row>
    <row r="4" spans="1:8" ht="21.95" customHeight="1">
      <c r="A4" s="71"/>
      <c r="B4" s="210">
        <v>9</v>
      </c>
      <c r="C4" s="194" t="s">
        <v>117</v>
      </c>
      <c r="D4" s="198">
        <v>2</v>
      </c>
      <c r="E4" s="198" t="s">
        <v>28</v>
      </c>
      <c r="F4" s="212" t="s">
        <v>118</v>
      </c>
      <c r="G4" s="222" t="s">
        <v>148</v>
      </c>
      <c r="H4" s="206" t="s">
        <v>39</v>
      </c>
    </row>
    <row r="5" spans="1:8" ht="21.95" customHeight="1" thickBot="1">
      <c r="A5" s="71"/>
      <c r="B5" s="211"/>
      <c r="C5" s="197"/>
      <c r="D5" s="201"/>
      <c r="E5" s="201"/>
      <c r="F5" s="213"/>
      <c r="G5" s="223"/>
      <c r="H5" s="209"/>
    </row>
    <row r="6" spans="1:8" ht="22.5" customHeight="1">
      <c r="A6" s="71"/>
      <c r="B6" s="210">
        <v>10</v>
      </c>
      <c r="C6" s="194" t="s">
        <v>155</v>
      </c>
      <c r="D6" s="198">
        <v>2</v>
      </c>
      <c r="E6" s="198" t="s">
        <v>28</v>
      </c>
      <c r="F6" s="212" t="s">
        <v>150</v>
      </c>
      <c r="G6" s="222" t="s">
        <v>148</v>
      </c>
      <c r="H6" s="206" t="s">
        <v>39</v>
      </c>
    </row>
    <row r="7" spans="1:8" ht="21.95" customHeight="1" thickBot="1">
      <c r="A7" s="71"/>
      <c r="B7" s="211"/>
      <c r="C7" s="197"/>
      <c r="D7" s="201"/>
      <c r="E7" s="201"/>
      <c r="F7" s="213"/>
      <c r="G7" s="223"/>
      <c r="H7" s="209"/>
    </row>
    <row r="8" spans="1:8" ht="22.5" customHeight="1">
      <c r="A8" s="71"/>
      <c r="B8" s="210">
        <v>10</v>
      </c>
      <c r="C8" s="194" t="s">
        <v>151</v>
      </c>
      <c r="D8" s="198">
        <v>1</v>
      </c>
      <c r="E8" s="198" t="s">
        <v>28</v>
      </c>
      <c r="F8" s="212" t="s">
        <v>120</v>
      </c>
      <c r="G8" s="222" t="s">
        <v>148</v>
      </c>
      <c r="H8" s="206" t="s">
        <v>152</v>
      </c>
    </row>
    <row r="9" spans="1:8" ht="21.95" customHeight="1" thickBot="1">
      <c r="A9" s="71"/>
      <c r="B9" s="211"/>
      <c r="C9" s="197"/>
      <c r="D9" s="201"/>
      <c r="E9" s="201"/>
      <c r="F9" s="213"/>
      <c r="G9" s="223"/>
      <c r="H9" s="209"/>
    </row>
    <row r="10" spans="1:8" ht="21.95" customHeight="1">
      <c r="A10" s="71"/>
      <c r="B10" s="210">
        <v>11</v>
      </c>
      <c r="C10" s="194" t="s">
        <v>137</v>
      </c>
      <c r="D10" s="198">
        <v>2</v>
      </c>
      <c r="E10" s="198" t="s">
        <v>28</v>
      </c>
      <c r="F10" s="194" t="s">
        <v>118</v>
      </c>
      <c r="G10" s="214" t="s">
        <v>149</v>
      </c>
      <c r="H10" s="206" t="s">
        <v>39</v>
      </c>
    </row>
    <row r="11" spans="1:8" ht="21.95" customHeight="1">
      <c r="A11" s="71"/>
      <c r="B11" s="216"/>
      <c r="C11" s="195"/>
      <c r="D11" s="199"/>
      <c r="E11" s="199"/>
      <c r="F11" s="195"/>
      <c r="G11" s="217"/>
      <c r="H11" s="207"/>
    </row>
    <row r="12" spans="1:8" ht="21.95" customHeight="1" thickBot="1">
      <c r="A12" s="71"/>
      <c r="B12" s="211"/>
      <c r="C12" s="197"/>
      <c r="D12" s="201"/>
      <c r="E12" s="201"/>
      <c r="F12" s="197"/>
      <c r="G12" s="215"/>
      <c r="H12" s="209"/>
    </row>
    <row r="13" spans="1:8" ht="22.5" customHeight="1">
      <c r="A13" s="71"/>
      <c r="B13" s="210">
        <v>12</v>
      </c>
      <c r="C13" s="194" t="s">
        <v>126</v>
      </c>
      <c r="D13" s="198">
        <v>2</v>
      </c>
      <c r="E13" s="198" t="s">
        <v>28</v>
      </c>
      <c r="F13" s="212" t="s">
        <v>120</v>
      </c>
      <c r="G13" s="222" t="s">
        <v>121</v>
      </c>
      <c r="H13" s="206" t="s">
        <v>39</v>
      </c>
    </row>
    <row r="14" spans="1:8" ht="21.95" customHeight="1" thickBot="1">
      <c r="A14" s="71"/>
      <c r="B14" s="233"/>
      <c r="C14" s="196"/>
      <c r="D14" s="200"/>
      <c r="E14" s="201"/>
      <c r="F14" s="234"/>
      <c r="G14" s="223"/>
      <c r="H14" s="208"/>
    </row>
    <row r="15" spans="1:8" ht="21.95" customHeight="1">
      <c r="A15" s="71"/>
      <c r="B15" s="235">
        <v>13</v>
      </c>
      <c r="C15" s="218" t="s">
        <v>127</v>
      </c>
      <c r="D15" s="229">
        <v>2</v>
      </c>
      <c r="E15" s="198" t="s">
        <v>28</v>
      </c>
      <c r="F15" s="231" t="s">
        <v>120</v>
      </c>
      <c r="G15" s="222" t="s">
        <v>121</v>
      </c>
      <c r="H15" s="224" t="s">
        <v>112</v>
      </c>
    </row>
    <row r="16" spans="1:8" ht="21.95" customHeight="1" thickBot="1">
      <c r="A16" s="71"/>
      <c r="B16" s="236"/>
      <c r="C16" s="220"/>
      <c r="D16" s="230"/>
      <c r="E16" s="201"/>
      <c r="F16" s="232"/>
      <c r="G16" s="223"/>
      <c r="H16" s="225"/>
    </row>
    <row r="17" spans="1:8" ht="21.95" customHeight="1">
      <c r="A17" s="71"/>
      <c r="B17" s="210">
        <v>14</v>
      </c>
      <c r="C17" s="194" t="s">
        <v>128</v>
      </c>
      <c r="D17" s="237">
        <v>1.5</v>
      </c>
      <c r="E17" s="237">
        <v>0.5</v>
      </c>
      <c r="F17" s="194" t="s">
        <v>118</v>
      </c>
      <c r="G17" s="214" t="s">
        <v>121</v>
      </c>
      <c r="H17" s="206" t="s">
        <v>143</v>
      </c>
    </row>
    <row r="18" spans="1:8" ht="21.95" customHeight="1">
      <c r="A18" s="71"/>
      <c r="B18" s="216"/>
      <c r="C18" s="195"/>
      <c r="D18" s="238"/>
      <c r="E18" s="238"/>
      <c r="F18" s="195"/>
      <c r="G18" s="217"/>
      <c r="H18" s="207"/>
    </row>
    <row r="19" spans="1:8" ht="21.95" customHeight="1">
      <c r="A19" s="71"/>
      <c r="B19" s="216"/>
      <c r="C19" s="195"/>
      <c r="D19" s="238"/>
      <c r="E19" s="238"/>
      <c r="F19" s="195"/>
      <c r="G19" s="217"/>
      <c r="H19" s="207"/>
    </row>
    <row r="20" spans="1:8" ht="21.95" customHeight="1" thickBot="1">
      <c r="A20" s="71"/>
      <c r="B20" s="211"/>
      <c r="C20" s="197"/>
      <c r="D20" s="239"/>
      <c r="E20" s="239"/>
      <c r="F20" s="197"/>
      <c r="G20" s="215"/>
      <c r="H20" s="209"/>
    </row>
    <row r="21" spans="1:8" ht="21.95" customHeight="1">
      <c r="A21" s="71"/>
      <c r="B21" s="235">
        <v>15</v>
      </c>
      <c r="C21" s="218" t="s">
        <v>146</v>
      </c>
      <c r="D21" s="229">
        <v>2</v>
      </c>
      <c r="E21" s="198" t="s">
        <v>28</v>
      </c>
      <c r="F21" s="231" t="s">
        <v>118</v>
      </c>
      <c r="G21" s="222" t="s">
        <v>121</v>
      </c>
      <c r="H21" s="224" t="s">
        <v>87</v>
      </c>
    </row>
    <row r="22" spans="1:8" ht="21.95" customHeight="1" thickBot="1">
      <c r="A22" s="71"/>
      <c r="B22" s="236"/>
      <c r="C22" s="220"/>
      <c r="D22" s="230"/>
      <c r="E22" s="201"/>
      <c r="F22" s="232"/>
      <c r="G22" s="223"/>
      <c r="H22" s="225"/>
    </row>
    <row r="23" spans="1:8" ht="21.95" customHeight="1">
      <c r="A23" s="71"/>
      <c r="B23" s="226">
        <v>16</v>
      </c>
      <c r="C23" s="227" t="s">
        <v>141</v>
      </c>
      <c r="D23" s="228">
        <v>2</v>
      </c>
      <c r="E23" s="228" t="s">
        <v>28</v>
      </c>
      <c r="F23" s="227" t="s">
        <v>118</v>
      </c>
      <c r="G23" s="217" t="s">
        <v>108</v>
      </c>
      <c r="H23" s="221" t="s">
        <v>107</v>
      </c>
    </row>
    <row r="24" spans="1:8" ht="21.95" customHeight="1">
      <c r="A24" s="71"/>
      <c r="B24" s="216"/>
      <c r="C24" s="195"/>
      <c r="D24" s="199"/>
      <c r="E24" s="199"/>
      <c r="F24" s="195"/>
      <c r="G24" s="217"/>
      <c r="H24" s="207"/>
    </row>
    <row r="25" spans="1:8" ht="21.95" customHeight="1">
      <c r="A25" s="71"/>
      <c r="B25" s="216"/>
      <c r="C25" s="195"/>
      <c r="D25" s="199"/>
      <c r="E25" s="199"/>
      <c r="F25" s="195"/>
      <c r="G25" s="217"/>
      <c r="H25" s="207"/>
    </row>
    <row r="26" spans="1:8" ht="21.95" customHeight="1" thickBot="1">
      <c r="A26" s="71"/>
      <c r="B26" s="211"/>
      <c r="C26" s="197"/>
      <c r="D26" s="201"/>
      <c r="E26" s="201"/>
      <c r="F26" s="197"/>
      <c r="G26" s="215"/>
      <c r="H26" s="209"/>
    </row>
    <row r="27" spans="1:8" ht="21.95" customHeight="1">
      <c r="A27" s="71"/>
      <c r="B27" s="210">
        <v>17</v>
      </c>
      <c r="C27" s="194" t="s">
        <v>142</v>
      </c>
      <c r="D27" s="198">
        <v>1</v>
      </c>
      <c r="E27" s="198" t="s">
        <v>28</v>
      </c>
      <c r="F27" s="218" t="s">
        <v>118</v>
      </c>
      <c r="G27" s="214" t="s">
        <v>108</v>
      </c>
      <c r="H27" s="206" t="s">
        <v>152</v>
      </c>
    </row>
    <row r="28" spans="1:8" ht="21.95" customHeight="1">
      <c r="A28" s="71"/>
      <c r="B28" s="216"/>
      <c r="C28" s="195"/>
      <c r="D28" s="199"/>
      <c r="E28" s="199"/>
      <c r="F28" s="219"/>
      <c r="G28" s="217"/>
      <c r="H28" s="207"/>
    </row>
    <row r="29" spans="1:8" ht="21.95" customHeight="1" thickBot="1">
      <c r="A29" s="71"/>
      <c r="B29" s="211"/>
      <c r="C29" s="197"/>
      <c r="D29" s="201"/>
      <c r="E29" s="201"/>
      <c r="F29" s="220"/>
      <c r="G29" s="215"/>
      <c r="H29" s="209"/>
    </row>
    <row r="30" spans="1:8" ht="21.95" customHeight="1">
      <c r="A30" s="71"/>
      <c r="B30" s="210">
        <v>18</v>
      </c>
      <c r="C30" s="194" t="s">
        <v>129</v>
      </c>
      <c r="D30" s="198">
        <v>0.5</v>
      </c>
      <c r="E30" s="198" t="s">
        <v>28</v>
      </c>
      <c r="F30" s="194" t="s">
        <v>116</v>
      </c>
      <c r="G30" s="214" t="s">
        <v>108</v>
      </c>
      <c r="H30" s="206" t="s">
        <v>72</v>
      </c>
    </row>
    <row r="31" spans="1:8" ht="21.95" customHeight="1" thickBot="1">
      <c r="A31" s="71"/>
      <c r="B31" s="211"/>
      <c r="C31" s="197"/>
      <c r="D31" s="201"/>
      <c r="E31" s="201"/>
      <c r="F31" s="197"/>
      <c r="G31" s="215"/>
      <c r="H31" s="209"/>
    </row>
    <row r="32" spans="1:8" ht="21.95" customHeight="1">
      <c r="A32" s="71"/>
      <c r="B32" s="210">
        <v>19</v>
      </c>
      <c r="C32" s="194" t="s">
        <v>130</v>
      </c>
      <c r="D32" s="198">
        <v>0.7</v>
      </c>
      <c r="E32" s="198" t="s">
        <v>28</v>
      </c>
      <c r="F32" s="194" t="s">
        <v>116</v>
      </c>
      <c r="G32" s="214" t="s">
        <v>108</v>
      </c>
      <c r="H32" s="206" t="s">
        <v>153</v>
      </c>
    </row>
    <row r="33" spans="1:10" ht="21.95" customHeight="1" thickBot="1">
      <c r="A33" s="71"/>
      <c r="B33" s="211"/>
      <c r="C33" s="197"/>
      <c r="D33" s="201"/>
      <c r="E33" s="201"/>
      <c r="F33" s="197"/>
      <c r="G33" s="215"/>
      <c r="H33" s="209"/>
    </row>
    <row r="34" spans="1:10" ht="21.95" customHeight="1">
      <c r="A34" s="71"/>
      <c r="B34" s="210">
        <v>20</v>
      </c>
      <c r="C34" s="194" t="s">
        <v>131</v>
      </c>
      <c r="D34" s="198">
        <v>1</v>
      </c>
      <c r="E34" s="198" t="s">
        <v>28</v>
      </c>
      <c r="F34" s="218" t="s">
        <v>116</v>
      </c>
      <c r="G34" s="214" t="s">
        <v>108</v>
      </c>
      <c r="H34" s="206" t="s">
        <v>87</v>
      </c>
    </row>
    <row r="35" spans="1:10" ht="21.95" customHeight="1">
      <c r="A35" s="71"/>
      <c r="B35" s="216"/>
      <c r="C35" s="195"/>
      <c r="D35" s="199"/>
      <c r="E35" s="199"/>
      <c r="F35" s="219"/>
      <c r="G35" s="217"/>
      <c r="H35" s="207"/>
    </row>
    <row r="36" spans="1:10" ht="21.95" customHeight="1" thickBot="1">
      <c r="A36" s="71"/>
      <c r="B36" s="211"/>
      <c r="C36" s="197"/>
      <c r="D36" s="201"/>
      <c r="E36" s="201"/>
      <c r="F36" s="220"/>
      <c r="G36" s="215"/>
      <c r="H36" s="209"/>
    </row>
    <row r="37" spans="1:10" ht="21.95" customHeight="1">
      <c r="A37" s="71"/>
      <c r="B37" s="210">
        <v>21</v>
      </c>
      <c r="C37" s="194" t="s">
        <v>132</v>
      </c>
      <c r="D37" s="198">
        <v>1</v>
      </c>
      <c r="E37" s="198" t="s">
        <v>28</v>
      </c>
      <c r="F37" s="218" t="s">
        <v>116</v>
      </c>
      <c r="G37" s="214" t="s">
        <v>108</v>
      </c>
      <c r="H37" s="206" t="s">
        <v>87</v>
      </c>
    </row>
    <row r="38" spans="1:10" ht="21.95" customHeight="1">
      <c r="A38" s="71"/>
      <c r="B38" s="216"/>
      <c r="C38" s="195"/>
      <c r="D38" s="199"/>
      <c r="E38" s="199"/>
      <c r="F38" s="219"/>
      <c r="G38" s="217"/>
      <c r="H38" s="207"/>
      <c r="J38" s="73"/>
    </row>
    <row r="39" spans="1:10" ht="21.95" customHeight="1" thickBot="1">
      <c r="A39" s="71"/>
      <c r="B39" s="211"/>
      <c r="C39" s="197"/>
      <c r="D39" s="201"/>
      <c r="E39" s="201"/>
      <c r="F39" s="220"/>
      <c r="G39" s="215"/>
      <c r="H39" s="209"/>
      <c r="J39" s="73"/>
    </row>
    <row r="40" spans="1:10" ht="21.95" customHeight="1">
      <c r="A40" s="71"/>
      <c r="B40" s="210">
        <v>22</v>
      </c>
      <c r="C40" s="194" t="s">
        <v>133</v>
      </c>
      <c r="D40" s="198">
        <v>0.6</v>
      </c>
      <c r="E40" s="198" t="s">
        <v>28</v>
      </c>
      <c r="F40" s="194" t="s">
        <v>116</v>
      </c>
      <c r="G40" s="214" t="s">
        <v>108</v>
      </c>
      <c r="H40" s="206" t="s">
        <v>85</v>
      </c>
    </row>
    <row r="41" spans="1:10" ht="21.95" customHeight="1">
      <c r="A41" s="71"/>
      <c r="B41" s="216"/>
      <c r="C41" s="195"/>
      <c r="D41" s="199"/>
      <c r="E41" s="199"/>
      <c r="F41" s="195"/>
      <c r="G41" s="217"/>
      <c r="H41" s="207"/>
    </row>
    <row r="42" spans="1:10" ht="21.95" customHeight="1">
      <c r="A42" s="71"/>
      <c r="B42" s="233"/>
      <c r="C42" s="196"/>
      <c r="D42" s="200"/>
      <c r="E42" s="200"/>
      <c r="F42" s="196"/>
      <c r="G42" s="217"/>
      <c r="H42" s="208"/>
    </row>
    <row r="43" spans="1:10" ht="21.95" customHeight="1" thickBot="1">
      <c r="A43" s="71"/>
      <c r="B43" s="211"/>
      <c r="C43" s="197"/>
      <c r="D43" s="201"/>
      <c r="E43" s="201"/>
      <c r="F43" s="197"/>
      <c r="G43" s="215"/>
      <c r="H43" s="209"/>
    </row>
    <row r="44" spans="1:10" ht="21.95" customHeight="1">
      <c r="A44" s="71"/>
      <c r="B44" s="210">
        <v>23</v>
      </c>
      <c r="C44" s="194" t="s">
        <v>134</v>
      </c>
      <c r="D44" s="198">
        <v>0.6</v>
      </c>
      <c r="E44" s="198" t="s">
        <v>28</v>
      </c>
      <c r="F44" s="212" t="s">
        <v>116</v>
      </c>
      <c r="G44" s="214" t="s">
        <v>108</v>
      </c>
      <c r="H44" s="206" t="s">
        <v>154</v>
      </c>
    </row>
    <row r="45" spans="1:10" ht="21.95" customHeight="1" thickBot="1">
      <c r="A45" s="71"/>
      <c r="B45" s="211"/>
      <c r="C45" s="197"/>
      <c r="D45" s="201"/>
      <c r="E45" s="201"/>
      <c r="F45" s="213"/>
      <c r="G45" s="215"/>
      <c r="H45" s="209"/>
    </row>
    <row r="46" spans="1:10" ht="21.95" customHeight="1">
      <c r="A46" s="71"/>
      <c r="B46" s="210">
        <v>24</v>
      </c>
      <c r="C46" s="194" t="s">
        <v>135</v>
      </c>
      <c r="D46" s="198">
        <v>0.6</v>
      </c>
      <c r="E46" s="198" t="s">
        <v>28</v>
      </c>
      <c r="F46" s="194" t="s">
        <v>116</v>
      </c>
      <c r="G46" s="214" t="s">
        <v>108</v>
      </c>
      <c r="H46" s="206" t="s">
        <v>143</v>
      </c>
    </row>
    <row r="47" spans="1:10" ht="21.95" customHeight="1">
      <c r="A47" s="71"/>
      <c r="B47" s="216"/>
      <c r="C47" s="195"/>
      <c r="D47" s="199"/>
      <c r="E47" s="199"/>
      <c r="F47" s="195"/>
      <c r="G47" s="217"/>
      <c r="H47" s="207"/>
    </row>
    <row r="48" spans="1:10" ht="21.95" customHeight="1" thickBot="1">
      <c r="A48" s="71"/>
      <c r="B48" s="211"/>
      <c r="C48" s="197"/>
      <c r="D48" s="201"/>
      <c r="E48" s="201"/>
      <c r="F48" s="197"/>
      <c r="G48" s="215"/>
      <c r="H48" s="209"/>
    </row>
    <row r="49" spans="1:8" ht="21.95" customHeight="1">
      <c r="A49" s="71"/>
      <c r="B49" s="210">
        <v>25</v>
      </c>
      <c r="C49" s="194" t="s">
        <v>136</v>
      </c>
      <c r="D49" s="198">
        <v>2</v>
      </c>
      <c r="E49" s="198" t="s">
        <v>28</v>
      </c>
      <c r="F49" s="194" t="s">
        <v>120</v>
      </c>
      <c r="G49" s="214" t="s">
        <v>124</v>
      </c>
      <c r="H49" s="206" t="s">
        <v>85</v>
      </c>
    </row>
    <row r="50" spans="1:8" ht="21.95" customHeight="1">
      <c r="A50" s="71"/>
      <c r="B50" s="216"/>
      <c r="C50" s="195"/>
      <c r="D50" s="199"/>
      <c r="E50" s="199"/>
      <c r="F50" s="195"/>
      <c r="G50" s="217"/>
      <c r="H50" s="207"/>
    </row>
    <row r="51" spans="1:8" ht="21.95" customHeight="1" thickBot="1">
      <c r="A51" s="71"/>
      <c r="B51" s="211"/>
      <c r="C51" s="197"/>
      <c r="D51" s="201"/>
      <c r="E51" s="201"/>
      <c r="F51" s="197"/>
      <c r="G51" s="215"/>
      <c r="H51" s="209"/>
    </row>
    <row r="52" spans="1:8" ht="21.95" customHeight="1">
      <c r="A52" s="71"/>
      <c r="B52" s="210">
        <v>26</v>
      </c>
      <c r="C52" s="194" t="s">
        <v>144</v>
      </c>
      <c r="D52" s="198" t="s">
        <v>28</v>
      </c>
      <c r="E52" s="229">
        <v>1</v>
      </c>
      <c r="F52" s="194" t="s">
        <v>122</v>
      </c>
      <c r="G52" s="214" t="s">
        <v>124</v>
      </c>
      <c r="H52" s="206" t="s">
        <v>113</v>
      </c>
    </row>
    <row r="53" spans="1:8" ht="21.95" customHeight="1" thickBot="1">
      <c r="A53" s="71"/>
      <c r="B53" s="211"/>
      <c r="C53" s="197"/>
      <c r="D53" s="201"/>
      <c r="E53" s="230"/>
      <c r="F53" s="197"/>
      <c r="G53" s="215"/>
      <c r="H53" s="209"/>
    </row>
    <row r="54" spans="1:8" ht="21.95" customHeight="1">
      <c r="A54" s="71"/>
      <c r="B54" s="210">
        <v>27</v>
      </c>
      <c r="C54" s="194" t="s">
        <v>123</v>
      </c>
      <c r="D54" s="198">
        <v>2</v>
      </c>
      <c r="E54" s="198" t="s">
        <v>28</v>
      </c>
      <c r="F54" s="194" t="s">
        <v>120</v>
      </c>
      <c r="G54" s="214" t="s">
        <v>124</v>
      </c>
      <c r="H54" s="206" t="s">
        <v>87</v>
      </c>
    </row>
    <row r="55" spans="1:8" ht="21.95" customHeight="1" thickBot="1">
      <c r="A55" s="71"/>
      <c r="B55" s="211"/>
      <c r="C55" s="197"/>
      <c r="D55" s="201"/>
      <c r="E55" s="201"/>
      <c r="F55" s="197"/>
      <c r="G55" s="215"/>
      <c r="H55" s="209"/>
    </row>
    <row r="56" spans="1:8" ht="21.95" customHeight="1">
      <c r="A56" s="71"/>
      <c r="B56" s="210">
        <v>28</v>
      </c>
      <c r="C56" s="194" t="s">
        <v>125</v>
      </c>
      <c r="D56" s="198">
        <v>1</v>
      </c>
      <c r="E56" s="198" t="s">
        <v>28</v>
      </c>
      <c r="F56" s="194" t="s">
        <v>120</v>
      </c>
      <c r="G56" s="214" t="s">
        <v>119</v>
      </c>
      <c r="H56" s="206" t="s">
        <v>107</v>
      </c>
    </row>
    <row r="57" spans="1:8" ht="21.95" customHeight="1" thickBot="1">
      <c r="A57" s="71"/>
      <c r="B57" s="211"/>
      <c r="C57" s="197"/>
      <c r="D57" s="201"/>
      <c r="E57" s="201"/>
      <c r="F57" s="197"/>
      <c r="G57" s="215"/>
      <c r="H57" s="209"/>
    </row>
    <row r="58" spans="1:8" ht="21.95" customHeight="1">
      <c r="A58" s="71"/>
      <c r="B58" s="210">
        <v>29</v>
      </c>
      <c r="C58" s="194" t="s">
        <v>138</v>
      </c>
      <c r="D58" s="198">
        <v>1</v>
      </c>
      <c r="E58" s="198" t="s">
        <v>28</v>
      </c>
      <c r="F58" s="212" t="s">
        <v>120</v>
      </c>
      <c r="G58" s="214" t="s">
        <v>119</v>
      </c>
      <c r="H58" s="206" t="s">
        <v>111</v>
      </c>
    </row>
    <row r="59" spans="1:8" ht="21.95" customHeight="1" thickBot="1">
      <c r="A59" s="71"/>
      <c r="B59" s="211"/>
      <c r="C59" s="197"/>
      <c r="D59" s="201"/>
      <c r="E59" s="201"/>
      <c r="F59" s="213"/>
      <c r="G59" s="215"/>
      <c r="H59" s="209"/>
    </row>
    <row r="60" spans="1:8" ht="21.95" customHeight="1">
      <c r="A60" s="71"/>
      <c r="B60" s="210">
        <v>30</v>
      </c>
      <c r="C60" s="194" t="s">
        <v>139</v>
      </c>
      <c r="D60" s="198">
        <v>2</v>
      </c>
      <c r="E60" s="198" t="s">
        <v>28</v>
      </c>
      <c r="F60" s="194" t="s">
        <v>116</v>
      </c>
      <c r="G60" s="202" t="s">
        <v>110</v>
      </c>
      <c r="H60" s="206" t="s">
        <v>87</v>
      </c>
    </row>
    <row r="61" spans="1:8" ht="21.95" customHeight="1">
      <c r="A61" s="71"/>
      <c r="B61" s="216"/>
      <c r="C61" s="195"/>
      <c r="D61" s="199"/>
      <c r="E61" s="199"/>
      <c r="F61" s="195"/>
      <c r="G61" s="203"/>
      <c r="H61" s="207"/>
    </row>
    <row r="62" spans="1:8" ht="21.95" customHeight="1">
      <c r="A62" s="71"/>
      <c r="B62" s="233"/>
      <c r="C62" s="196"/>
      <c r="D62" s="200"/>
      <c r="E62" s="200"/>
      <c r="F62" s="196"/>
      <c r="G62" s="204"/>
      <c r="H62" s="208"/>
    </row>
    <row r="63" spans="1:8" ht="21.95" customHeight="1" thickBot="1">
      <c r="A63" s="71"/>
      <c r="B63" s="211"/>
      <c r="C63" s="197"/>
      <c r="D63" s="201"/>
      <c r="E63" s="201"/>
      <c r="F63" s="197"/>
      <c r="G63" s="205"/>
      <c r="H63" s="209"/>
    </row>
    <row r="64" spans="1:8" ht="24.95" customHeight="1">
      <c r="A64" s="71"/>
      <c r="B64" s="190">
        <v>31</v>
      </c>
      <c r="C64" s="194" t="s">
        <v>145</v>
      </c>
      <c r="D64" s="198">
        <v>2</v>
      </c>
      <c r="E64" s="198" t="s">
        <v>28</v>
      </c>
      <c r="F64" s="194" t="s">
        <v>156</v>
      </c>
      <c r="G64" s="202" t="s">
        <v>110</v>
      </c>
      <c r="H64" s="206" t="s">
        <v>87</v>
      </c>
    </row>
    <row r="65" spans="1:8" ht="24.95" customHeight="1">
      <c r="A65" s="71"/>
      <c r="B65" s="191"/>
      <c r="C65" s="195"/>
      <c r="D65" s="199"/>
      <c r="E65" s="199"/>
      <c r="F65" s="195"/>
      <c r="G65" s="203"/>
      <c r="H65" s="207"/>
    </row>
    <row r="66" spans="1:8" ht="24.95" customHeight="1">
      <c r="A66" s="71"/>
      <c r="B66" s="192"/>
      <c r="C66" s="196"/>
      <c r="D66" s="200"/>
      <c r="E66" s="200"/>
      <c r="F66" s="196"/>
      <c r="G66" s="204"/>
      <c r="H66" s="208"/>
    </row>
    <row r="67" spans="1:8" ht="24.95" customHeight="1" thickBot="1">
      <c r="A67" s="71"/>
      <c r="B67" s="193"/>
      <c r="C67" s="197"/>
      <c r="D67" s="201"/>
      <c r="E67" s="201"/>
      <c r="F67" s="197"/>
      <c r="G67" s="205"/>
      <c r="H67" s="209"/>
    </row>
    <row r="68" spans="1:8" ht="21.95" customHeight="1">
      <c r="A68" s="71"/>
      <c r="B68" s="210">
        <v>32</v>
      </c>
      <c r="C68" s="194" t="s">
        <v>109</v>
      </c>
      <c r="D68" s="198">
        <v>2</v>
      </c>
      <c r="E68" s="198" t="s">
        <v>28</v>
      </c>
      <c r="F68" s="194" t="s">
        <v>120</v>
      </c>
      <c r="G68" s="222" t="s">
        <v>140</v>
      </c>
      <c r="H68" s="206" t="s">
        <v>152</v>
      </c>
    </row>
    <row r="69" spans="1:8" ht="21.95" customHeight="1" thickBot="1">
      <c r="A69" s="71"/>
      <c r="B69" s="211"/>
      <c r="C69" s="196"/>
      <c r="D69" s="200"/>
      <c r="E69" s="200"/>
      <c r="F69" s="197"/>
      <c r="G69" s="223"/>
      <c r="H69" s="209"/>
    </row>
    <row r="70" spans="1:8" s="73" customFormat="1" ht="21.95" customHeight="1" thickBot="1">
      <c r="A70" s="71"/>
      <c r="B70" s="74"/>
      <c r="C70" s="78" t="s">
        <v>147</v>
      </c>
      <c r="D70" s="79">
        <f>SUM(D4:D68)</f>
        <v>34.5</v>
      </c>
      <c r="E70" s="80">
        <f>SUM(E4:E69)</f>
        <v>1.5</v>
      </c>
      <c r="F70" s="72"/>
      <c r="G70" s="72"/>
      <c r="H70" s="72"/>
    </row>
    <row r="71" spans="1:8" s="73" customFormat="1" ht="21.95" customHeight="1">
      <c r="B71" s="76"/>
    </row>
  </sheetData>
  <mergeCells count="181">
    <mergeCell ref="G46:G48"/>
    <mergeCell ref="G37:G39"/>
    <mergeCell ref="B60:B63"/>
    <mergeCell ref="C60:C63"/>
    <mergeCell ref="D60:D63"/>
    <mergeCell ref="E60:E63"/>
    <mergeCell ref="F60:F63"/>
    <mergeCell ref="H60:H63"/>
    <mergeCell ref="B58:B59"/>
    <mergeCell ref="C58:C59"/>
    <mergeCell ref="B68:B69"/>
    <mergeCell ref="C68:C69"/>
    <mergeCell ref="D68:D69"/>
    <mergeCell ref="E68:E69"/>
    <mergeCell ref="F68:F69"/>
    <mergeCell ref="H68:H69"/>
    <mergeCell ref="G68:G69"/>
    <mergeCell ref="B54:B55"/>
    <mergeCell ref="C54:C55"/>
    <mergeCell ref="D54:D55"/>
    <mergeCell ref="E54:E55"/>
    <mergeCell ref="F54:F55"/>
    <mergeCell ref="H54:H55"/>
    <mergeCell ref="D58:D59"/>
    <mergeCell ref="E58:E59"/>
    <mergeCell ref="F58:F59"/>
    <mergeCell ref="H58:H59"/>
    <mergeCell ref="G60:G63"/>
    <mergeCell ref="G58:G59"/>
    <mergeCell ref="B52:B53"/>
    <mergeCell ref="C52:C53"/>
    <mergeCell ref="D52:D53"/>
    <mergeCell ref="E52:E53"/>
    <mergeCell ref="F49:F51"/>
    <mergeCell ref="H49:H51"/>
    <mergeCell ref="B56:B57"/>
    <mergeCell ref="C56:C57"/>
    <mergeCell ref="D56:D57"/>
    <mergeCell ref="E56:E57"/>
    <mergeCell ref="F56:F57"/>
    <mergeCell ref="H56:H57"/>
    <mergeCell ref="G56:G57"/>
    <mergeCell ref="G54:G55"/>
    <mergeCell ref="G52:G53"/>
    <mergeCell ref="G49:G51"/>
    <mergeCell ref="F52:F53"/>
    <mergeCell ref="H52:H53"/>
    <mergeCell ref="B40:B43"/>
    <mergeCell ref="C40:C43"/>
    <mergeCell ref="D40:D43"/>
    <mergeCell ref="E40:E43"/>
    <mergeCell ref="F40:F43"/>
    <mergeCell ref="H40:H43"/>
    <mergeCell ref="G40:G43"/>
    <mergeCell ref="G34:G36"/>
    <mergeCell ref="B37:B39"/>
    <mergeCell ref="C37:C39"/>
    <mergeCell ref="D37:D39"/>
    <mergeCell ref="E37:E39"/>
    <mergeCell ref="F37:F39"/>
    <mergeCell ref="F34:F36"/>
    <mergeCell ref="H34:H36"/>
    <mergeCell ref="H37:H39"/>
    <mergeCell ref="B34:B36"/>
    <mergeCell ref="C34:C36"/>
    <mergeCell ref="D34:D36"/>
    <mergeCell ref="E34:E36"/>
    <mergeCell ref="G2:G3"/>
    <mergeCell ref="B2:B3"/>
    <mergeCell ref="C2:C3"/>
    <mergeCell ref="D2:E2"/>
    <mergeCell ref="F2:F3"/>
    <mergeCell ref="H2:H3"/>
    <mergeCell ref="B10:B12"/>
    <mergeCell ref="C10:C12"/>
    <mergeCell ref="D10:D12"/>
    <mergeCell ref="B4:B5"/>
    <mergeCell ref="B6:B7"/>
    <mergeCell ref="C6:C7"/>
    <mergeCell ref="D6:D7"/>
    <mergeCell ref="E6:E7"/>
    <mergeCell ref="F6:F7"/>
    <mergeCell ref="C4:C5"/>
    <mergeCell ref="D4:D5"/>
    <mergeCell ref="E4:E5"/>
    <mergeCell ref="F4:F5"/>
    <mergeCell ref="B8:B9"/>
    <mergeCell ref="C8:C9"/>
    <mergeCell ref="D8:D9"/>
    <mergeCell ref="E8:E9"/>
    <mergeCell ref="F8:F9"/>
    <mergeCell ref="B15:B16"/>
    <mergeCell ref="C15:C16"/>
    <mergeCell ref="D15:D16"/>
    <mergeCell ref="B21:B22"/>
    <mergeCell ref="E15:E16"/>
    <mergeCell ref="F15:F16"/>
    <mergeCell ref="B17:B20"/>
    <mergeCell ref="C17:C20"/>
    <mergeCell ref="D17:D20"/>
    <mergeCell ref="E17:E20"/>
    <mergeCell ref="F17:F20"/>
    <mergeCell ref="E10:E12"/>
    <mergeCell ref="F10:F12"/>
    <mergeCell ref="G10:G12"/>
    <mergeCell ref="H10:H12"/>
    <mergeCell ref="B13:B14"/>
    <mergeCell ref="C13:C14"/>
    <mergeCell ref="D13:D14"/>
    <mergeCell ref="E13:E14"/>
    <mergeCell ref="F13:F14"/>
    <mergeCell ref="H13:H14"/>
    <mergeCell ref="B23:B26"/>
    <mergeCell ref="C23:C26"/>
    <mergeCell ref="D23:D26"/>
    <mergeCell ref="E23:E26"/>
    <mergeCell ref="F23:F26"/>
    <mergeCell ref="C21:C22"/>
    <mergeCell ref="D21:D22"/>
    <mergeCell ref="E21:E22"/>
    <mergeCell ref="F21:F22"/>
    <mergeCell ref="H23:H26"/>
    <mergeCell ref="G23:G26"/>
    <mergeCell ref="G13:G14"/>
    <mergeCell ref="G15:G16"/>
    <mergeCell ref="H15:H16"/>
    <mergeCell ref="G17:G20"/>
    <mergeCell ref="H17:H20"/>
    <mergeCell ref="H4:H5"/>
    <mergeCell ref="G4:G5"/>
    <mergeCell ref="H6:H7"/>
    <mergeCell ref="G21:G22"/>
    <mergeCell ref="H21:H22"/>
    <mergeCell ref="G8:G9"/>
    <mergeCell ref="H8:H9"/>
    <mergeCell ref="G6:G7"/>
    <mergeCell ref="H27:H29"/>
    <mergeCell ref="B32:B33"/>
    <mergeCell ref="C32:C33"/>
    <mergeCell ref="D32:D33"/>
    <mergeCell ref="E32:E33"/>
    <mergeCell ref="F32:F33"/>
    <mergeCell ref="H32:H33"/>
    <mergeCell ref="G27:G29"/>
    <mergeCell ref="B30:B31"/>
    <mergeCell ref="C30:C31"/>
    <mergeCell ref="D30:D31"/>
    <mergeCell ref="E30:E31"/>
    <mergeCell ref="F30:F31"/>
    <mergeCell ref="B27:B29"/>
    <mergeCell ref="C27:C29"/>
    <mergeCell ref="D27:D29"/>
    <mergeCell ref="E27:E29"/>
    <mergeCell ref="F27:F29"/>
    <mergeCell ref="H30:H31"/>
    <mergeCell ref="G30:G31"/>
    <mergeCell ref="G32:G33"/>
    <mergeCell ref="B64:B67"/>
    <mergeCell ref="C64:C67"/>
    <mergeCell ref="D64:D67"/>
    <mergeCell ref="E64:E67"/>
    <mergeCell ref="F64:F67"/>
    <mergeCell ref="G64:G67"/>
    <mergeCell ref="H64:H67"/>
    <mergeCell ref="B44:B45"/>
    <mergeCell ref="C44:C45"/>
    <mergeCell ref="D44:D45"/>
    <mergeCell ref="E44:E45"/>
    <mergeCell ref="F44:F45"/>
    <mergeCell ref="H44:H45"/>
    <mergeCell ref="G44:G45"/>
    <mergeCell ref="B46:B48"/>
    <mergeCell ref="C46:C48"/>
    <mergeCell ref="D46:D48"/>
    <mergeCell ref="E46:E48"/>
    <mergeCell ref="F46:F48"/>
    <mergeCell ref="H46:H48"/>
    <mergeCell ref="B49:B51"/>
    <mergeCell ref="C49:C51"/>
    <mergeCell ref="D49:D51"/>
    <mergeCell ref="E49:E51"/>
  </mergeCells>
  <pageMargins left="0.7" right="0.7" top="0.75" bottom="0.75" header="0.3" footer="0.3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KHAGHANI</dc:creator>
  <cp:lastModifiedBy>mahdiye ravi</cp:lastModifiedBy>
  <cp:lastPrinted>2023-09-30T04:20:56Z</cp:lastPrinted>
  <dcterms:created xsi:type="dcterms:W3CDTF">2023-09-27T08:20:04Z</dcterms:created>
  <dcterms:modified xsi:type="dcterms:W3CDTF">2023-10-14T08:11:26Z</dcterms:modified>
</cp:coreProperties>
</file>